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85\Desktop\"/>
    </mc:Choice>
  </mc:AlternateContent>
  <xr:revisionPtr revIDLastSave="0" documentId="13_ncr:1_{768CA8E2-B397-4DC6-861F-80C7682A78CA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DEG" sheetId="1" r:id="rId1"/>
    <sheet name="GO" sheetId="3" r:id="rId2"/>
    <sheet name="KEGG" sheetId="2" r:id="rId3"/>
  </sheets>
  <calcPr calcId="191029"/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<sst xmlns="http://schemas.openxmlformats.org/spreadsheetml/2006/main" count="561" uniqueCount="492">
  <si>
    <t>#term ID</t>
  </si>
  <si>
    <t>term description</t>
  </si>
  <si>
    <t>observed gene count</t>
  </si>
  <si>
    <t>background gene count</t>
  </si>
  <si>
    <t>false discovery rate</t>
  </si>
  <si>
    <t>matching proteins in your network (IDs)</t>
  </si>
  <si>
    <t>matching proteins in your network (labels)</t>
  </si>
  <si>
    <t>hsa04115</t>
  </si>
  <si>
    <t>ENSP00000223095,ENSP00000256442,ENSP00000260356,ENSP00000288207,ENSP00000353770,ENSP00000370473,ENSP00000376822,ENSP00000378699,ENSP00000415430</t>
  </si>
  <si>
    <t>CCNB1,CCNB2,CDK1,GTSE1,IGFBP3,RRM2,SERPINE1,STEAP3,THBS1</t>
  </si>
  <si>
    <t>hsa04512</t>
  </si>
  <si>
    <t>ENSP00000225964,ENSP00000226284,ENSP00000260356,ENSP00000295550,ENSP00000300527,ENSP00000353654,ENSP00000364979,ENSP00000369889,ENSP00000370542</t>
  </si>
  <si>
    <t>COL1A1,COL2A1,COL4A1,COL4A2,COL6A2,COL6A3,IBSP,SDC1,THBS1</t>
  </si>
  <si>
    <t>hsa04110</t>
  </si>
  <si>
    <t>ENSP00000256442,ENSP00000257934,ENSP00000287598,ENSP00000288207,ENSP00000302530,ENSP00000358813,ENSP00000361540,ENSP00000377536,ENSP00000378699</t>
  </si>
  <si>
    <t>BUB1,BUB1B,CCNB1,CCNB2,CDC20,CDK1,ESPL1,PTTG1,TTK</t>
  </si>
  <si>
    <t>hsa04974</t>
  </si>
  <si>
    <t>ENSP00000225964,ENSP00000295550,ENSP00000300527,ENSP00000304408,ENSP00000353654,ENSP00000364979,ENSP00000369889</t>
  </si>
  <si>
    <t>COL1A1,COL2A1,COL3A1,COL4A1,COL4A2,COL6A2,COL6A3</t>
  </si>
  <si>
    <t>hsa04933</t>
  </si>
  <si>
    <t>ENSP00000223095,ENSP00000225964,ENSP00000304408,ENSP00000306512,ENSP00000353654,ENSP00000364979,ENSP00000478570</t>
  </si>
  <si>
    <t>COL1A1,COL3A1,COL4A1,COL4A2,CXCL8,SERPINE1,VEGFA</t>
  </si>
  <si>
    <t>hsa04114</t>
  </si>
  <si>
    <t>ENSP00000256442,ENSP00000257934,ENSP00000288207,ENSP00000302530,ENSP00000361540,ENSP00000377536,ENSP00000378699</t>
  </si>
  <si>
    <t>BUB1,CCNB1,CCNB2,CDC20,CDK1,ESPL1,PTTG1</t>
  </si>
  <si>
    <t>hsa04510</t>
  </si>
  <si>
    <t>ENSP00000225964,ENSP00000226284,ENSP00000260356,ENSP00000295550,ENSP00000300527,ENSP00000353654,ENSP00000364979,ENSP00000369889,ENSP00000478570</t>
  </si>
  <si>
    <t>COL1A1,COL2A1,COL4A1,COL4A2,COL6A2,COL6A3,IBSP,THBS1,VEGFA</t>
  </si>
  <si>
    <t>hsa04218</t>
  </si>
  <si>
    <t>ENSP00000217026,ENSP00000223095,ENSP00000256442,ENSP00000288207,ENSP00000306512,ENSP00000370473,ENSP00000378699</t>
  </si>
  <si>
    <t>CCNB1,CCNB2,CDK1,CXCL8,IGFBP3,MYBL2,SERPINE1</t>
  </si>
  <si>
    <t>hsa05219</t>
  </si>
  <si>
    <t>ENSP00000260356,ENSP00000306512,ENSP00000361405,ENSP00000478570</t>
  </si>
  <si>
    <t>CXCL8,MMP9,THBS1,VEGFA</t>
  </si>
  <si>
    <t>hsa04080</t>
  </si>
  <si>
    <t>ENSP00000239032,ENSP00000261007,ENSP00000267377,ENSP00000292513,ENSP00000295452,ENSP00000312663,ENSP00000369960,ENSP00000383558,ENSP00000483721</t>
  </si>
  <si>
    <t>ADCYAP1R1,ADRA1A,CHRNA1,CHRNA9,GABRG1,GCGR,PRLHR,PTGER1,SSTR1</t>
  </si>
  <si>
    <t>hsa05202</t>
  </si>
  <si>
    <t>ENSP00000220809,ENSP00000283921,ENSP00000306512,ENSP00000343619,ENSP00000361405,ENSP00000370473,ENSP00000466090</t>
  </si>
  <si>
    <t>CXCL8,ELANE,HOXA10,HOXA9,IGFBP3,MMP9,PLAT</t>
  </si>
  <si>
    <t>hsa04926</t>
  </si>
  <si>
    <t>ENSP00000225964,ENSP00000304408,ENSP00000353654,ENSP00000361405,ENSP00000364979,ENSP00000478570</t>
  </si>
  <si>
    <t>COL1A1,COL3A1,COL4A1,COL4A2,MMP9,VEGFA</t>
  </si>
  <si>
    <t>hsa04657</t>
  </si>
  <si>
    <t>ENSP00000261796,ENSP00000306512,ENSP00000351671,ENSP00000357722,ENSP00000361405</t>
  </si>
  <si>
    <t>CCL20,CXCL8,IL17B,MMP9,S100A8</t>
  </si>
  <si>
    <t>hsa05146</t>
  </si>
  <si>
    <t>ENSP00000225964,ENSP00000304408,ENSP00000306512,ENSP00000353654,ENSP00000364979</t>
  </si>
  <si>
    <t>COL1A1,COL3A1,COL4A1,COL4A2,CXCL8</t>
  </si>
  <si>
    <t>hsa05205</t>
  </si>
  <si>
    <t>ENSP00000249501,ENSP00000260356,ENSP00000266718,ENSP00000359583,ENSP00000361405,ENSP00000370542,ENSP00000478570</t>
  </si>
  <si>
    <t>HOXD10,HPSE2,LUM,MMP9,SDC1,THBS1,VEGFA</t>
  </si>
  <si>
    <t>hsa05165</t>
  </si>
  <si>
    <t>EF</t>
    <phoneticPr fontId="18" type="noConversion"/>
  </si>
  <si>
    <t>Focal adhesion</t>
    <phoneticPr fontId="18" type="noConversion"/>
  </si>
  <si>
    <t>Protein digestion and absorption</t>
    <phoneticPr fontId="18" type="noConversion"/>
  </si>
  <si>
    <t>Bladder cancer</t>
    <phoneticPr fontId="18" type="noConversion"/>
  </si>
  <si>
    <t>IL-17 signaling pathway</t>
    <phoneticPr fontId="18" type="noConversion"/>
  </si>
  <si>
    <t>Transcriptional misregulation in cancer</t>
    <phoneticPr fontId="18" type="noConversion"/>
  </si>
  <si>
    <t>Relaxin signaling pathway</t>
    <phoneticPr fontId="18" type="noConversion"/>
  </si>
  <si>
    <t>Neuroactive ligand-receptor interaction</t>
    <phoneticPr fontId="18" type="noConversion"/>
  </si>
  <si>
    <t>p53 signaling pathway</t>
    <phoneticPr fontId="18" type="noConversion"/>
  </si>
  <si>
    <t>AGE-RAGE signaling pathway in diabetic complications</t>
    <phoneticPr fontId="18" type="noConversion"/>
  </si>
  <si>
    <t>Cellular senescence</t>
    <phoneticPr fontId="18" type="noConversion"/>
  </si>
  <si>
    <t>Proteoglycans in cancer</t>
    <phoneticPr fontId="18" type="noConversion"/>
  </si>
  <si>
    <t>Oocyte meiosis</t>
    <phoneticPr fontId="18" type="noConversion"/>
  </si>
  <si>
    <t>Human papillomavirus infection</t>
    <phoneticPr fontId="18" type="noConversion"/>
  </si>
  <si>
    <t>ECM-receptor interaction</t>
    <phoneticPr fontId="18" type="noConversion"/>
  </si>
  <si>
    <t>Cell cycle</t>
    <phoneticPr fontId="18" type="noConversion"/>
  </si>
  <si>
    <t>Amoebiasis</t>
    <phoneticPr fontId="18" type="noConversion"/>
  </si>
  <si>
    <t>GO:0051301</t>
    <phoneticPr fontId="18" type="noConversion"/>
  </si>
  <si>
    <t>cell division</t>
    <phoneticPr fontId="18" type="noConversion"/>
  </si>
  <si>
    <t>ENSP00000250056,ENSP00000251496,ENSP00000256442,ENSP00000257934,ENSP00000260363,ENSP00000261597,ENSP00000271452,ENSP00000285116,ENSP00000287598,ENSP00000288207,ENSP00000300403,ENSP00000301072,ENSP00000301633,ENSP00000302530,ENSP00000313950,ENSP00000336868,ENSP00000348838,ENSP00000355922,ENSP00000355966,ENSP00000356379,ENSP00000360540,ENSP00000361298,ENSP00000361540,ENSP00000362146,ENSP00000363524,ENSP00000377536,ENSP00000378356,ENSP00000378699,ENSP00000393963,ENSP00000411532,ENSP00000453403,ENSP00000465075,ENSP00000481110</t>
  </si>
  <si>
    <t>ASPM,AURKB,BIRC5,BUB1,BUB1B,CCNB1,CCNB2,CDC20,CDCA8,CDK1,CENPA,CENPF,CEP55,ESPL1,FAM64A,FAM83D,KIF20A,KIF23,KIF2C,KIF4A,KIFC1,NCAPG,NDC80,NEK2,NUF2,NUSAP1,PTTG1,SKA1,SPC24,TOP2A,TPX2,TUBA1C,UBE2C</t>
  </si>
  <si>
    <t>GO:0007059</t>
    <phoneticPr fontId="18" type="noConversion"/>
  </si>
  <si>
    <t>chromosome segregation</t>
    <phoneticPr fontId="18" type="noConversion"/>
  </si>
  <si>
    <t>ENSP00000247191,ENSP00000251496,ENSP00000256442,ENSP00000257934,ENSP00000260363,ENSP00000261597,ENSP00000271452,ENSP00000285116,ENSP00000287598,ENSP00000301633,ENSP00000302530,ENSP00000313950,ENSP00000355922,ENSP00000355966,ENSP00000358813,ENSP00000361298,ENSP00000361540,ENSP00000362146,ENSP00000363524,ENSP00000377536,ENSP00000393963,ENSP00000411532,ENSP00000414109,ENSP00000453403,ENSP00000481110</t>
  </si>
  <si>
    <t>AURKB,BIRC5,BUB1,BUB1B,CCNB1,CDC20,CDCA8,CENPF,DLGAP5,ESPL1,FAM83D,HJURP,KIF23,KIF2C,KIF4A,KIFC1,NCAPG,NDC80,NEK2,NUF2,NUSAP1,PTTG1,SKA1,TOP2A,TTK</t>
  </si>
  <si>
    <t>GO:0007049</t>
    <phoneticPr fontId="18" type="noConversion"/>
  </si>
  <si>
    <t>cell cycle</t>
  </si>
  <si>
    <t>ENSP00000217026,ENSP00000247191,ENSP00000250056,ENSP00000251496,ENSP00000256442,ENSP00000257934,ENSP00000260356,ENSP00000260363,ENSP00000261597,ENSP00000271452,ENSP00000285116,ENSP00000287598,ENSP00000288207,ENSP00000298048,ENSP00000300035,ENSP00000300403,ENSP00000301633,ENSP00000302530,ENSP00000306512,ENSP00000313950,ENSP00000336868,ENSP00000348838,ENSP00000353770,ENSP00000354451,ENSP00000355922,ENSP00000355966,ENSP00000356379,ENSP00000358813,ENSP00000360540,ENSP00000361298,ENSP00000361540,ENSP00000362146,ENSP00000363524,ENSP00000376822,ENSP00000377536,ENSP00000378356,ENSP00000378699,ENSP00000393963,ENSP00000411532,ENSP00000414109,ENSP00000415430,ENSP00000415579,ENSP00000428489,ENSP00000453403,ENSP00000465075,ENSP00000481110</t>
  </si>
  <si>
    <t>ASPM,AURKB,BIRC5,BUB1,BUB1B,CCNB1,CCNB2,CDC20,CDCA8,CDK1,CENPA,CENPF,CEP55,CTCFL,CXCL8,DLGAP5,ESPL1,FAM64A,FAM83D,GTSE1,HJURP,IQGAP3,KIAA0101,KIF20A,KIF23,KIF2C,KIF4A,KIFC1,MELK,MYBL2,NCAPG,NDC80,NEK2,NUF2,NUSAP1,PBK,PTTG1,RRM2,SKA1,SPC24,STEAP3,THBS1,TOP2A,TPX2,TTK,UBE2C</t>
  </si>
  <si>
    <t>GO:1902850</t>
  </si>
  <si>
    <t>microtubule cytoskeleton organization involved in mitosis</t>
    <phoneticPr fontId="18" type="noConversion"/>
  </si>
  <si>
    <t>ENSP00000217026,ENSP00000256442,ENSP00000257934,ENSP00000260363,ENSP00000261597,ENSP00000300403,ENSP00000301633,ENSP00000313950,ENSP00000336868,ENSP00000355966,ENSP00000358813,ENSP00000361540,ENSP00000363524,ENSP00000393963,ENSP00000453403</t>
  </si>
  <si>
    <t>AURKB,BIRC5,CCNB1,CDC20,CENPA,ESPL1,KIF23,KIF4A,KIFC1,MYBL2,NDC80,NEK2,NUSAP1,TPX2,TTK</t>
  </si>
  <si>
    <t>GO:0030198</t>
  </si>
  <si>
    <t>extracellular matrix organization</t>
    <phoneticPr fontId="18" type="noConversion"/>
  </si>
  <si>
    <t>ENSP00000223095,ENSP00000225964,ENSP00000226284,ENSP00000231004,ENSP00000260227,ENSP00000260356,ENSP00000261037,ENSP00000266718,ENSP00000274063,ENSP00000295550,ENSP00000300527,ENSP00000304408,ENSP00000347041,ENSP00000353654,ENSP00000357668,ENSP00000359583,ENSP00000361405,ENSP00000364979,ENSP00000369071,ENSP00000369889,ENSP00000466090</t>
  </si>
  <si>
    <t>ADAM12,COL1A1,COL2A1,COL3A1,COL4A1,COL4A2,COL6A2,COL6A3,COL8A1,ELANE,FMOD,HPSE2,IBSP,LOX,LUM,MMP7,MMP9,POSTN,SERPINE1,SFRP2,THBS1</t>
  </si>
  <si>
    <t>GO:0009790</t>
  </si>
  <si>
    <t>embryo development</t>
    <phoneticPr fontId="18" type="noConversion"/>
  </si>
  <si>
    <t>ENSP00000222726,ENSP00000225964,ENSP00000228682,ENSP00000242159,ENSP00000249075,ENSP00000249499,ENSP00000249501,ENSP00000256442,ENSP00000261037,ENSP00000262041,ENSP00000265340,ENSP00000274063,ENSP00000283921,ENSP00000288207,ENSP00000295206,ENSP00000302836,ENSP00000306512,ENSP00000312663,ENSP00000330341,ENSP00000330523,ENSP00000331741,ENSP00000345681,ENSP00000352565,ENSP00000353654,ENSP00000355966,ENSP00000361405,ENSP00000363081,ENSP00000369889,ENSP00000374240,ENSP00000411532,ENSP00000417207,ENSP00000436607,ENSP00000478570,ENSP00000484411</t>
  </si>
  <si>
    <t>ADM,CCNB1,CCNB2,CHRNA9,COL1A1,COL2A1,COL4A2,COL8A1,CTHRC1,CXCL8,DKK1,EN1,GATA2,GLI1,HAND2,HOXA10,HOXA3,HOXA5,HOXA7,HOXB2,HOXB3,HOXC9,HOXD10,HOXD9,LIF,MEOX2,MMP9,NEK2,PITX1,SFRP2,SHOX2,SOCS3,TOP2A,VEGFA</t>
  </si>
  <si>
    <t>GO:0035295</t>
  </si>
  <si>
    <t>tube development</t>
    <phoneticPr fontId="18" type="noConversion"/>
  </si>
  <si>
    <t>ENSP00000222726,ENSP00000223095,ENSP00000228682,ENSP00000231004,ENSP00000242159,ENSP00000249075,ENSP00000249504,ENSP00000255409,ENSP00000256442,ENSP00000260356,ENSP00000261037,ENSP00000262041,ENSP00000274063,ENSP00000294489,ENSP00000295206,ENSP00000304408,ENSP00000306512,ENSP00000326737,ENSP00000330523,ENSP00000345681,ENSP00000352565,ENSP00000353654,ENSP00000362095,ENSP00000364979,ENSP00000369889,ENSP00000370542,ENSP00000370812,ENSP00000374240,ENSP00000417207,ENSP00000436607,ENSP00000478570,ENSP00000484411</t>
  </si>
  <si>
    <t>ADM,CCNB1,CHI3L1,COL2A1,COL3A1,COL4A1,COL4A2,COL8A1,CTHRC1,CXCL8,EN1,ESM1,GATA2,GLI1,HAND2,HOXA3,HOXA5,HOXA7,HOXB3,HOXD11,LIF,LOX,MEOX2,PDPN,SDC1,SERPINE1,SFRP2,SHOX2,SRPX2,THBS1,TNFRSF12A,VEGFA</t>
  </si>
  <si>
    <t>GO:0001501</t>
  </si>
  <si>
    <t>skeletal system development</t>
    <phoneticPr fontId="18" type="noConversion"/>
  </si>
  <si>
    <t>ENSP00000222726,ENSP00000225964,ENSP00000231751,ENSP00000242159,ENSP00000249499,ENSP00000249501,ENSP00000255409,ENSP00000263671,ENSP00000265340,ENSP00000266718,ENSP00000274063,ENSP00000283921,ENSP00000290271,ENSP00000295206,ENSP00000302836,ENSP00000304408,ENSP00000331741,ENSP00000352565,ENSP00000361405,ENSP00000369071,ENSP00000369889,ENSP00000374240,ENSP00000417207,ENSP00000484411</t>
  </si>
  <si>
    <t>CHI3L1,CHRDL2,COL1A1,COL2A1,COL3A1,EN1,HAND2,HOXA10,HOXA3,HOXA5,HOXA7,HOXB2,HOXB3,HOXC9,HOXD10,HOXD9,LTF,LUM,MMP9,PITX1,POSTN,SFRP2,SHOX2,STC1</t>
  </si>
  <si>
    <t>GO:0007051</t>
  </si>
  <si>
    <t>spindle organization</t>
    <phoneticPr fontId="18" type="noConversion"/>
  </si>
  <si>
    <t>ENSP00000217026,ENSP00000256442,ENSP00000257934,ENSP00000260363,ENSP00000261597,ENSP00000300403,ENSP00000301633,ENSP00000313950,ENSP00000355966,ENSP00000356379,ENSP00000358813,ENSP00000361540,ENSP00000363524,ENSP00000393963</t>
  </si>
  <si>
    <t>ASPM,AURKB,BIRC5,CCNB1,CDC20,ESPL1,KIF23,KIF4A,KIFC1,MYBL2,NDC80,NEK2,TPX2,TTK</t>
  </si>
  <si>
    <t>GO:0001944</t>
  </si>
  <si>
    <t>vasculature development</t>
    <phoneticPr fontId="18" type="noConversion"/>
  </si>
  <si>
    <t>ENSP00000223095,ENSP00000225964,ENSP00000231004,ENSP00000242159,ENSP00000249075,ENSP00000260356,ENSP00000261037,ENSP00000262041,ENSP00000274063,ENSP00000294489,ENSP00000304408,ENSP00000306512,ENSP00000326737,ENSP00000330341,ENSP00000352565,ENSP00000353654,ENSP00000362095,ENSP00000364979,ENSP00000370812,ENSP00000417207,ENSP00000436607,ENSP00000478570,ENSP00000484411</t>
  </si>
  <si>
    <t>ADM,COL1A1,COL3A1,COL4A1,COL4A2,COL8A1,CXCL8,ESM1,HAND2,HOXA3,HOXA7,HOXB3,LIF,LOX,MEOX2,PDPN,SERPINE1,SFRP2,SOCS3,SRPX2,THBS1,TNFRSF12A,VEGFA</t>
  </si>
  <si>
    <t>GO:0051783</t>
  </si>
  <si>
    <t>regulation of nuclear division</t>
  </si>
  <si>
    <t>ENSP00000247191,ENSP00000249075,ENSP00000256442,ENSP00000257934,ENSP00000261597,ENSP00000287598,ENSP00000301633,ENSP00000302530,ENSP00000348838,ENSP00000355922,ENSP00000355966,ENSP00000358813,ENSP00000361540,ENSP00000377536,ENSP00000453403</t>
  </si>
  <si>
    <t>BIRC5,BUB1,BUB1B,CCNB1,CDC20,CENPF,DLGAP5,ESPL1,LIF,NDC80,NEK2,NUSAP1,PTTG1,TTK,UBE2C</t>
  </si>
  <si>
    <t>GO:0090307</t>
  </si>
  <si>
    <t>mitotic spindle assembly</t>
  </si>
  <si>
    <t>ENSP00000217026,ENSP00000260363,ENSP00000300403,ENSP00000301633,ENSP00000313950,ENSP00000355966,ENSP00000361540,ENSP00000363524,ENSP00000393963</t>
  </si>
  <si>
    <t>AURKB,BIRC5,CDC20,KIF23,KIF4A,KIFC1,MYBL2,NEK2,TPX2</t>
  </si>
  <si>
    <t>GO:0048568</t>
  </si>
  <si>
    <t>embryonic organ development</t>
  </si>
  <si>
    <t>ENSP00000222726,ENSP00000228682,ENSP00000242159,ENSP00000249075,ENSP00000249499,ENSP00000249501,ENSP00000295206,ENSP00000302836,ENSP00000306512,ENSP00000312663,ENSP00000330341,ENSP00000330523,ENSP00000331741,ENSP00000345681,ENSP00000352565,ENSP00000369889,ENSP00000374240,ENSP00000417207,ENSP00000436607,ENSP00000478570,ENSP00000484411</t>
  </si>
  <si>
    <t>ADM,CHRNA9,COL2A1,CTHRC1,CXCL8,EN1,GATA2,GLI1,HAND2,HOXA3,HOXA5,HOXA7,HOXB2,HOXB3,HOXC9,HOXD10,HOXD9,LIF,SHOX2,SOCS3,VEGFA</t>
  </si>
  <si>
    <t>GO:0048856</t>
  </si>
  <si>
    <t>anatomical structure development</t>
  </si>
  <si>
    <t>ENSP00000222726,ENSP00000223095,ENSP00000225964,ENSP00000226284,ENSP00000228682,ENSP00000231004,ENSP00000231751,ENSP00000242159,ENSP00000243924,ENSP00000249075,ENSP00000249499,ENSP00000249501,ENSP00000249504,ENSP00000253968,ENSP00000255409,ENSP00000255416,ENSP00000256442,ENSP00000258729,ENSP00000260356,ENSP00000261007,ENSP00000261037,ENSP00000261731,ENSP00000262041,ENSP00000263382,ENSP00000263671,ENSP00000265340,ENSP00000266718,ENSP00000267377,ENSP00000274063,ENSP00000283921,ENSP00000288207,ENSP00000290271,ENSP00000294489,ENSP00000295206,ENSP00000295550,ENSP00000298048,ENSP00000302836,ENSP00000304408,ENSP00000306512,ENSP00000308452,ENSP00000312663,ENSP00000313950,ENSP00000326737,ENSP00000330341,ENSP00000330523,ENSP00000331741,ENSP00000343619,ENSP00000345681,ENSP00000352565,ENSP00000353151,ENSP00000353654,ENSP00000355922,ENSP00000355966,ENSP00000356379,ENSP00000357668,ENSP00000357722,ENSP00000360540,ENSP00000361405,ENSP00000361540,ENSP00000361547,ENSP00000362095,ENSP00000363081,ENSP00000364946,ENSP00000364979,ENSP00000367608,ENSP00000369071,ENSP00000369889,ENSP00000369960,ENSP00000370542,ENSP00000370812,ENSP00000371634,ENSP00000374240,ENSP00000378699,ENSP00000381589,ENSP00000381876,ENSP00000383909,ENSP00000411532,ENSP00000417207,ENSP00000429834,ENSP00000431840,ENSP00000436607,ENSP00000441434,ENSP00000469689,ENSP00000478570,ENSP00000481110,ENSP00000483721,ENSP00000484411</t>
  </si>
  <si>
    <t>ADAM12,ADCYAP1R1,ADM,ADRA1A,ASF1B,ASPM,AURKB,BARX1,CA9,CCNB1,CCNB2,CDC20,CDK1,CENPF,CEP55,CHI3L1,CHRDL2,CHRNA1,CHRNA9,COL1A1,COL2A1,COL3A1,COL4A1,COL4A2,COL6A3,COL8A1,CTHRC1,CXCL8,DAAM2,DKK1,DMRTA2,EN1,ESM1,FAM83D,GATA2,GLI1,HAND2,HOXA10,HOXA3,HOXA4,HOXA5,HOXA7,HOXA9,HOXB2,HOXB3,HOXC9,HOXD10,HOXD11,HOXD9,IBSP,IGF2BP2,IGF2BP3,KRT17,LHX5,LIF,LOX,LTF,LUM,MELK,MEOX2,MKX,MMP9,MYBPH,NEK2,NNMT,PCDHGA11,PCDHGA5,PDPN,PI3,PITX1,POSTN,PRRX2,S100A8,SDC1,SERPINE1,SFRP2,SHANK2,SHOX2,SLC24A4,SOCS3,SRPX2,SSTR1,STC1,THBS1,TNFRSF12A,TOP2A,VEGFA</t>
  </si>
  <si>
    <t>GO:0032501</t>
  </si>
  <si>
    <t>multicellular organismal process</t>
  </si>
  <si>
    <t>ENSP00000220809,ENSP00000222726,ENSP00000223095,ENSP00000225964,ENSP00000226284,ENSP00000228682,ENSP00000231004,ENSP00000231751,ENSP00000233809,ENSP00000239032,ENSP00000242159,ENSP00000243347,ENSP00000243924,ENSP00000249075,ENSP00000249499,ENSP00000249501,ENSP00000249504,ENSP00000253968,ENSP00000255409,ENSP00000256442,ENSP00000260227,ENSP00000260356,ENSP00000261007,ENSP00000261037,ENSP00000261731,ENSP00000262041,ENSP00000263382,ENSP00000263671,ENSP00000264870,ENSP00000265340,ENSP00000266718,ENSP00000267377,ENSP00000273183,ENSP00000274063,ENSP00000283921,ENSP00000288207,ENSP00000290271,ENSP00000294489,ENSP00000295206,ENSP00000295550,ENSP00000295897,ENSP00000298048,ENSP00000301633,ENSP00000302836,ENSP00000304408,ENSP00000306512,ENSP00000308452,ENSP00000312663,ENSP00000313950,ENSP00000323926,ENSP00000326737,ENSP00000330341,ENSP00000330523,ENSP00000331741,ENSP00000343619,ENSP00000345681,ENSP00000352565,ENSP00000353151,ENSP00000353654,ENSP00000355922,ENSP00000355966,ENSP00000356162,ENSP00000356379,ENSP00000357722,ENSP00000358813,ENSP00000360540,ENSP00000361405,ENSP00000361540,ENSP00000361547,ENSP00000362095,ENSP00000363081,ENSP00000364946,ENSP00000364979,ENSP00000369071,ENSP00000369609,ENSP00000369889,ENSP00000369960,ENSP00000370473,ENSP00000370542,ENSP00000370812,ENSP00000374240,ENSP00000377536,ENSP00000378699,ENSP00000381589,ENSP00000381876,ENSP00000383364,ENSP00000383558,ENSP00000383909,ENSP00000384906,ENSP00000393963,ENSP00000411532,ENSP00000415579,ENSP00000417207,ENSP00000429834,ENSP00000431840,ENSP00000436607,ENSP00000441434,ENSP00000469689,ENSP00000478570,ENSP00000481110,ENSP00000483721,ENSP00000484411</t>
  </si>
  <si>
    <t>ADCYAP1R1,ADM,ADRA1A,ALB,ASF1B,ASPM,AURKB,BARX1,BIRC5,CCNB1,CCNB2,CDC20,CDK1,CENPF,CEP55,CHI3L1,CHRDL2,CHRNA1,CHRNA9,COL1A1,COL2A1,COL3A1,COL4A1,COL4A2,COL6A3,COL8A1,CTCFL,CTHRC1,CXCL8,DAAM2,DKK1,DMRTA2,EN1,ESM1,F13A1,FAM83D,GATA2,GCGR,GLI1,HAND2,HBG2,HOXA10,HOXA3,HOXA4,HOXA5,HOXA7,HOXA9,HOXB2,HOXB3,HOXC9,HOXD10,HOXD11,HOXD9,IBSP,IGFBP2,IGFBP3,KIFC1,KISS1,KRT17,LHX5,LIF,LOX,LTF,LUM,MELK,MEOX2,MKX,MMP7,MMP9,NEK2,NNMT,PCDHGA11,PCDHGA5,PDPN,PI3,PITX1,PLA2G2A,PLAT,POSTN,PRLHR,PRRX2,PTTG1,S100A8,SAA1,SDC1,SERPINE1,SFRP2,SHANK2,SHOX2,SLC24A4,SOCS3,SRPX2,SSTR1,STAC,STC1,THBS1,TNFAIP6,TNFRSF12A,TOP2A,TRPM8,TTK,VEGFA</t>
  </si>
  <si>
    <t>GO:0033044</t>
  </si>
  <si>
    <t>regulation of chromosome organization</t>
  </si>
  <si>
    <t>ENSP00000247191,ENSP00000249075,ENSP00000256442,ENSP00000257934,ENSP00000261597,ENSP00000287598,ENSP00000301633,ENSP00000302530,ENSP00000313950,ENSP00000345681,ENSP00000348838,ENSP00000355922,ENSP00000355966,ENSP00000358813,ENSP00000377536,ENSP00000411532,ENSP00000415579,ENSP00000478570</t>
  </si>
  <si>
    <t>AURKB,BIRC5,BUB1,BUB1B,CCNB1,CENPF,CTCFL,DLGAP5,ESPL1,GATA2,LIF,NDC80,NEK2,PTTG1,TOP2A,TTK,UBE2C,VEGFA</t>
  </si>
  <si>
    <t>GO:0007275</t>
  </si>
  <si>
    <t>multicellular organism development</t>
  </si>
  <si>
    <t>ENSP00000222726,ENSP00000223095,ENSP00000225964,ENSP00000226284,ENSP00000228682,ENSP00000231004,ENSP00000231751,ENSP00000242159,ENSP00000243924,ENSP00000249075,ENSP00000249499,ENSP00000249501,ENSP00000249504,ENSP00000253968,ENSP00000255409,ENSP00000256442,ENSP00000260356,ENSP00000261007,ENSP00000261037,ENSP00000261731,ENSP00000262041,ENSP00000263382,ENSP00000263671,ENSP00000265340,ENSP00000266718,ENSP00000267377,ENSP00000274063,ENSP00000283921,ENSP00000288207,ENSP00000290271,ENSP00000294489,ENSP00000295206,ENSP00000295550,ENSP00000298048,ENSP00000302836,ENSP00000304408,ENSP00000306512,ENSP00000308452,ENSP00000312663,ENSP00000313950,ENSP00000326737,ENSP00000330341,ENSP00000330523,ENSP00000331741,ENSP00000343619,ENSP00000345681,ENSP00000352565,ENSP00000353151,ENSP00000353654,ENSP00000355922,ENSP00000355966,ENSP00000356379,ENSP00000357722,ENSP00000360540,ENSP00000361405,ENSP00000361540,ENSP00000361547,ENSP00000362095,ENSP00000363081,ENSP00000364946,ENSP00000364979,ENSP00000369071,ENSP00000369889,ENSP00000369960,ENSP00000370542,ENSP00000370812,ENSP00000374240,ENSP00000378699,ENSP00000381589,ENSP00000381876,ENSP00000383909,ENSP00000411532,ENSP00000417207,ENSP00000429834,ENSP00000431840,ENSP00000436607,ENSP00000441434,ENSP00000469689,ENSP00000478570,ENSP00000481110,ENSP00000483721,ENSP00000484411</t>
  </si>
  <si>
    <t>ADCYAP1R1,ADM,ADRA1A,ASF1B,ASPM,AURKB,BARX1,CCNB1,CCNB2,CDC20,CDK1,CENPF,CEP55,CHI3L1,CHRDL2,CHRNA1,CHRNA9,COL1A1,COL2A1,COL3A1,COL4A1,COL4A2,COL6A3,COL8A1,CTHRC1,CXCL8,DAAM2,DKK1,DMRTA2,EN1,ESM1,FAM83D,GATA2,GLI1,HAND2,HOXA10,HOXA3,HOXA4,HOXA5,HOXA7,HOXA9,HOXB2,HOXB3,HOXC9,HOXD10,HOXD11,HOXD9,IBSP,KRT17,LHX5,LIF,LOX,LTF,LUM,MELK,MEOX2,MKX,MMP9,NEK2,NNMT,PCDHGA11,PCDHGA5,PDPN,PI3,PITX1,POSTN,PRRX2,S100A8,SDC1,SERPINE1,SFRP2,SHANK2,SHOX2,SLC24A4,SOCS3,SRPX2,SSTR1,STC1,THBS1,TNFRSF12A,TOP2A,VEGFA</t>
  </si>
  <si>
    <t>GO:0048518</t>
  </si>
  <si>
    <t>positive regulation of biological process</t>
  </si>
  <si>
    <t>ENSP00000217026,ENSP00000221515,ENSP00000222726,ENSP00000223095,ENSP00000225964,ENSP00000226284,ENSP00000228682,ENSP00000231751,ENSP00000233809,ENSP00000242159,ENSP00000243347,ENSP00000247191,ENSP00000249075,ENSP00000249499,ENSP00000249501,ENSP00000253968,ENSP00000255409,ENSP00000256442,ENSP00000257934,ENSP00000260356,ENSP00000260363,ENSP00000261037,ENSP00000261597,ENSP00000261731,ENSP00000261796,ENSP00000262041,ENSP00000265340,ENSP00000266718,ENSP00000273183,ENSP00000274063,ENSP00000283921,ENSP00000290271,ENSP00000294489,ENSP00000295206,ENSP00000295927,ENSP00000298048,ENSP00000300403,ENSP00000301633,ENSP00000304408,ENSP00000306512,ENSP00000308452,ENSP00000313950,ENSP00000326737,ENSP00000330341,ENSP00000330523,ENSP00000331741,ENSP00000345681,ENSP00000348170,ENSP00000348838,ENSP00000351671,ENSP00000352565,ENSP00000354451,ENSP00000355966,ENSP00000355996,ENSP00000356162,ENSP00000356379,ENSP00000357668,ENSP00000357722,ENSP00000358813,ENSP00000359583,ENSP00000361004,ENSP00000361405,ENSP00000361540,ENSP00000362095,ENSP00000363081,ENSP00000369071,ENSP00000369960,ENSP00000370473,ENSP00000370542,ENSP00000370812,ENSP00000374240,ENSP00000378699,ENSP00000381876,ENSP00000383364,ENSP00000383909,ENSP00000384906,ENSP00000411532,ENSP00000415430,ENSP00000415579,ENSP00000417207,ENSP00000431254,ENSP00000436607,ENSP00000445675,ENSP00000453403,ENSP00000466090,ENSP00000469689,ENSP00000478570,ENSP00000481110,ENSP00000483721,ENSP00000484411</t>
  </si>
  <si>
    <t>ADAM12,ADCYAP1R1,ADM,ADRA1A,ASPM,AURKB,BARX1,BIRC5,CCL20,CCNB1,CDC20,CDK1,CHI3L1,COL1A1,COL3A1,COL8A1,CTCFL,CTHRC1,CXCL8,DAAM2,DKK1,DLGAP5,DMRTA2,ELANE,EN1,ESM1,ESPL1,FAM83D,G0S2,GATA2,GLI1,GTSE1,HAND2,HOXA10,HOXA3,HOXA5,HOXA7,HOXB2,HOXB3,HOXD10,HOXD9,HP,HPSE2,IBSP,IGFBP2,IGFBP3,IGLL5,IL13RA2,IL17B,IQGAP3,KIF23,KISS1,KRT17,LHX5,LIF,LTF,LUM,MELK,MEOX2,MMP9,MYBL2,NDC80,NEK2,NUSAP1,PDPN,PITX1,PLA2G2A,POSTN,PRAME,PTX3,RETN,S100A8,SAA1,SDC1,SERPINE1,SFRP2,SHANK2,SHOX2,SOCS3,SRPX2,STAC,STC1,THBS1,TNFAIP6,TNFRSF12A,TOP2A,TPX2,TTK,UBE2C,VEGFA</t>
  </si>
  <si>
    <t>GO:0048731</t>
  </si>
  <si>
    <t>system development</t>
  </si>
  <si>
    <t>ENSP00000222726,ENSP00000223095,ENSP00000225964,ENSP00000226284,ENSP00000228682,ENSP00000231004,ENSP00000231751,ENSP00000242159,ENSP00000243924,ENSP00000249075,ENSP00000249499,ENSP00000249501,ENSP00000249504,ENSP00000253968,ENSP00000255409,ENSP00000256442,ENSP00000260356,ENSP00000261007,ENSP00000261037,ENSP00000261731,ENSP00000262041,ENSP00000263671,ENSP00000265340,ENSP00000266718,ENSP00000267377,ENSP00000274063,ENSP00000283921,ENSP00000288207,ENSP00000290271,ENSP00000294489,ENSP00000295206,ENSP00000295550,ENSP00000298048,ENSP00000302836,ENSP00000304408,ENSP00000306512,ENSP00000308452,ENSP00000312663,ENSP00000326737,ENSP00000330341,ENSP00000330523,ENSP00000331741,ENSP00000345681,ENSP00000352565,ENSP00000353654,ENSP00000355922,ENSP00000356379,ENSP00000357722,ENSP00000360540,ENSP00000361405,ENSP00000361540,ENSP00000362095,ENSP00000363081,ENSP00000364946,ENSP00000364979,ENSP00000369071,ENSP00000369889,ENSP00000369960,ENSP00000370542,ENSP00000370812,ENSP00000374240,ENSP00000378699,ENSP00000381589,ENSP00000381876,ENSP00000383909,ENSP00000411532,ENSP00000417207,ENSP00000429834,ENSP00000431840,ENSP00000436607,ENSP00000441434,ENSP00000469689,ENSP00000478570,ENSP00000481110,ENSP00000484411</t>
  </si>
  <si>
    <t>ADM,ADRA1A,ASPM,BARX1,CCNB1,CCNB2,CDC20,CDK1,CENPF,CEP55,CHI3L1,CHRDL2,CHRNA1,CHRNA9,COL1A1,COL2A1,COL3A1,COL4A1,COL4A2,COL6A3,COL8A1,CTHRC1,CXCL8,DAAM2,DKK1,DMRTA2,EN1,ESM1,FAM83D,GATA2,GLI1,HAND2,HOXA10,HOXA3,HOXA5,HOXA7,HOXB2,HOXB3,HOXC9,HOXD10,HOXD11,HOXD9,IBSP,KRT17,LHX5,LIF,LOX,LTF,LUM,MELK,MEOX2,MKX,MMP9,NNMT,PCDHGA11,PCDHGA5,PDPN,PI3,PITX1,POSTN,S100A8,SDC1,SERPINE1,SFRP2,SHANK2,SHOX2,SLC24A4,SOCS3,SRPX2,SSTR1,STC1,THBS1,TNFRSF12A,TOP2A,VEGFA</t>
  </si>
  <si>
    <t>GO:0051216</t>
  </si>
  <si>
    <t>cartilage development</t>
  </si>
  <si>
    <t>ENSP00000222726,ENSP00000225964,ENSP00000255409,ENSP00000263671,ENSP00000265340,ENSP00000266718,ENSP00000274063,ENSP00000290271,ENSP00000352565,ENSP00000369889,ENSP00000374240,ENSP00000417207,ENSP00000484411</t>
  </si>
  <si>
    <t>CHI3L1,CHRDL2,COL1A1,COL2A1,HAND2,HOXA3,HOXA5,HOXB3,LUM,PITX1,SFRP2,SHOX2,STC1</t>
  </si>
  <si>
    <t>term ID</t>
    <phoneticPr fontId="18" type="noConversion"/>
  </si>
  <si>
    <t>Category</t>
    <phoneticPr fontId="18" type="noConversion"/>
  </si>
  <si>
    <t>BP</t>
    <phoneticPr fontId="18" type="noConversion"/>
  </si>
  <si>
    <t>CC</t>
    <phoneticPr fontId="18" type="noConversion"/>
  </si>
  <si>
    <t>MF</t>
    <phoneticPr fontId="18" type="noConversion"/>
  </si>
  <si>
    <t>GO:0031012</t>
  </si>
  <si>
    <t>extracellular matrix</t>
    <phoneticPr fontId="18" type="noConversion"/>
  </si>
  <si>
    <t>ENSP00000223095,ENSP00000225964,ENSP00000226284,ENSP00000231004,ENSP00000243924,ENSP00000255409,ENSP00000260227,ENSP00000260356,ENSP00000261037,ENSP00000266718,ENSP00000274063,ENSP00000295550,ENSP00000304408,ENSP00000330523,ENSP00000347041,ENSP00000353654,ENSP00000359583,ENSP00000361405,ENSP00000364979,ENSP00000369071,ENSP00000369889,ENSP00000478570</t>
  </si>
  <si>
    <t>CHI3L1,COL1A1,COL2A1,COL3A1,COL4A1,COL4A2,COL6A3,COL8A1,CTHRC1,FMOD,HPSE2,IBSP,LOX,LUM,MMP7,MMP9,PI3,POSTN,SERPINE1,SFRP2,THBS1,VEGFA</t>
  </si>
  <si>
    <t>GO:0000779</t>
  </si>
  <si>
    <t>condensed chromosome, centromeric region</t>
    <phoneticPr fontId="18" type="noConversion"/>
  </si>
  <si>
    <t>ENSP00000251496,ENSP00000256442,ENSP00000261597,ENSP00000271452,ENSP00000285116,ENSP00000287598,ENSP00000301633,ENSP00000302530,ENSP00000313950,ENSP00000336868,ENSP00000355922,ENSP00000355966,ENSP00000361298,ENSP00000414109,ENSP00000465075</t>
  </si>
  <si>
    <t>AURKB,BIRC5,BUB1,BUB1B,CCNB1,CENPA,CENPF,HJURP,KIF2C,NCAPG,NDC80,NEK2,NUF2,SKA1,SPC24</t>
  </si>
  <si>
    <t>GO:0000776</t>
  </si>
  <si>
    <t>kinetochore</t>
    <phoneticPr fontId="18" type="noConversion"/>
  </si>
  <si>
    <t>ENSP00000256442,ENSP00000261597,ENSP00000271452,ENSP00000285116,ENSP00000287598,ENSP00000301633,ENSP00000302530,ENSP00000313950,ENSP00000336868,ENSP00000355922,ENSP00000355966,ENSP00000358813,ENSP00000361298,ENSP00000414109,ENSP00000465075</t>
  </si>
  <si>
    <t>AURKB,BIRC5,BUB1,BUB1B,CCNB1,CENPA,CENPF,HJURP,KIF2C,NDC80,NEK2,NUF2,SKA1,SPC24,TTK</t>
  </si>
  <si>
    <t>GO:0005581</t>
  </si>
  <si>
    <t>collagen trimer</t>
    <phoneticPr fontId="18" type="noConversion"/>
  </si>
  <si>
    <t>ENSP00000225964,ENSP00000231004,ENSP00000261037,ENSP00000266718,ENSP00000295550,ENSP00000300527,ENSP00000304408,ENSP00000330523,ENSP00000353654,ENSP00000364979,ENSP00000369889</t>
  </si>
  <si>
    <t>COL1A1,COL2A1,COL3A1,COL4A1,COL4A2,COL6A2,COL6A3,COL8A1,CTHRC1,LOX,LUM</t>
  </si>
  <si>
    <t>GO:0099081</t>
  </si>
  <si>
    <t>supramolecular polymer</t>
    <phoneticPr fontId="18" type="noConversion"/>
  </si>
  <si>
    <t>ENSP00000225964,ENSP00000255416,ENSP00000260363,ENSP00000261037,ENSP00000266718,ENSP00000285116,ENSP00000295550,ENSP00000300403,ENSP00000301072,ENSP00000301633,ENSP00000304408,ENSP00000308452,ENSP00000313950,ENSP00000334714,ENSP00000353654,ENSP00000355966,ENSP00000356379,ENSP00000361298,ENSP00000363524,ENSP00000364979,ENSP00000369889,ENSP00000369960,ENSP00000378356,ENSP00000378699,ENSP00000384906,ENSP00000393963,ENSP00000415430,ENSP00000448955,ENSP00000453403</t>
  </si>
  <si>
    <t>ADRA1A,ASPM,AURKB,BIRC5,CDK1,COL1A1,COL2A1,COL3A1,COL4A1,COL4A2,COL6A3,COL8A1,GAS2L3,GTSE1,IGFN1,KIF20A,KIF23,KIF2C,KIF4A,KIFC1,KRT17,LUM,MYBPH,NEK2,NUSAP1,SAA1,SKA1,TPX2,TUBA1C</t>
  </si>
  <si>
    <t>GO:0015630</t>
  </si>
  <si>
    <t>microtubule cytoskeleton</t>
    <phoneticPr fontId="18" type="noConversion"/>
  </si>
  <si>
    <t>ENSP00000247191,ENSP00000256442,ENSP00000257934,ENSP00000260363,ENSP00000261597,ENSP00000285116,ENSP00000287598,ENSP00000288207,ENSP00000300035,ENSP00000300209,ENSP00000300403,ENSP00000301072,ENSP00000301633,ENSP00000305204,ENSP00000310219,ENSP00000313950,ENSP00000355922,ENSP00000355966,ENSP00000356379,ENSP00000358813,ENSP00000360540,ENSP00000361298,ENSP00000361540,ENSP00000362146,ENSP00000363524,ENSP00000378356,ENSP00000378699,ENSP00000384906,ENSP00000393963,ENSP00000415430,ENSP00000448955,ENSP00000453403,ENSP00000481110</t>
  </si>
  <si>
    <t>ASPM,AURKB,BIRC5,BUB1B,CCNB1,CCNB2,CDC20,CDCA8,CDK1,CENPF,CEP55,CKAP2L,DLGAP5,ESPL1,FAM83D,GAS2L3,GTSE1,HSPA6,KIAA0101,KIF20A,KIF23,KIF2C,KIF4A,KIFC1,METTL21B,NDC80,NEK2,NUSAP1,SAA1,SKA1,TPX2,TTK,TUBA1C</t>
  </si>
  <si>
    <t>GO:0060205</t>
  </si>
  <si>
    <t>cytoplasmic vesicle lumen</t>
    <phoneticPr fontId="18" type="noConversion"/>
  </si>
  <si>
    <t>ENSP00000221515,ENSP00000223095,ENSP00000231751,ENSP00000255409,ENSP00000260356,ENSP00000264870,ENSP00000295897,ENSP00000295927,ENSP00000310219,ENSP00000342082,ENSP00000348170,ENSP00000357722,ENSP00000384906,ENSP00000466090,ENSP00000478570</t>
  </si>
  <si>
    <t>ALB,CHI3L1,ELANE,F13A1,HP,HSPA6,LTF,PTX3,RETN,S100A8,SAA1,SERPINE1,SLPI,THBS1,VEGFA</t>
  </si>
  <si>
    <t>GO:0035580</t>
  </si>
  <si>
    <t>specific granule lumen</t>
    <phoneticPr fontId="18" type="noConversion"/>
  </si>
  <si>
    <t>ENSP00000221515,ENSP00000231751,ENSP00000255409,ENSP00000295927,ENSP00000342082,ENSP00000348170,ENSP00000466090</t>
  </si>
  <si>
    <t>CHI3L1,ELANE,HP,LTF,PTX3,RETN,SLPI</t>
  </si>
  <si>
    <t>GO:0034774</t>
  </si>
  <si>
    <t>secretory granule lumen</t>
    <phoneticPr fontId="18" type="noConversion"/>
  </si>
  <si>
    <t>ENSP00000221515,ENSP00000223095,ENSP00000231751,ENSP00000255409,ENSP00000260356,ENSP00000264870,ENSP00000295897,ENSP00000295927,ENSP00000310219,ENSP00000342082,ENSP00000348170,ENSP00000357722,ENSP00000466090,ENSP00000478570</t>
  </si>
  <si>
    <t>ALB,CHI3L1,ELANE,F13A1,HP,HSPA6,LTF,PTX3,RETN,S100A8,SERPINE1,SLPI,THBS1,VEGFA</t>
  </si>
  <si>
    <t>GO:0031262</t>
  </si>
  <si>
    <t>Ndc80 complex</t>
    <phoneticPr fontId="18" type="noConversion"/>
  </si>
  <si>
    <t>ENSP00000261597,ENSP00000271452,ENSP00000465075</t>
  </si>
  <si>
    <t>NDC80,NUF2,SPC24</t>
  </si>
  <si>
    <t>GO:0045171</t>
  </si>
  <si>
    <t>intercellular bridge</t>
  </si>
  <si>
    <t>ENSP00000260363,ENSP00000300403,ENSP00000360540,ENSP00000362146,ENSP00000363524,ENSP00000378356</t>
  </si>
  <si>
    <t>CDCA8,CEP55,KIF20A,KIF23,KIF4A,TPX2</t>
  </si>
  <si>
    <t>GO:0005622</t>
  </si>
  <si>
    <t>intracellular</t>
  </si>
  <si>
    <t>ENSP00000216101,ENSP00000217026,ENSP00000220809,ENSP00000221515,ENSP00000222726,ENSP00000223095,ENSP00000225964,ENSP00000228682,ENSP00000230053,ENSP00000231004,ENSP00000231751,ENSP00000233809,ENSP00000236147,ENSP00000242159,ENSP00000243347,ENSP00000243924,ENSP00000244709,ENSP00000247191,ENSP00000249075,ENSP00000249499,ENSP00000249501,ENSP00000249504,ENSP00000250056,ENSP00000250160,ENSP00000251496,ENSP00000253968,ENSP00000255409,ENSP00000255416,ENSP00000256442,ENSP00000257909,ENSP00000257934,ENSP00000258729,ENSP00000260356,ENSP00000260363,ENSP00000261037,ENSP00000261597,ENSP00000261731,ENSP00000262041,ENSP00000263382,ENSP00000263671,ENSP00000264870,ENSP00000265340,ENSP00000266718,ENSP00000267377,ENSP00000271452,ENSP00000273183,ENSP00000283921,ENSP00000285116,ENSP00000285381,ENSP00000287598,ENSP00000288207,ENSP00000290271,ENSP00000292513,ENSP00000294489,ENSP00000295206,ENSP00000295550,ENSP00000295897,ENSP00000295927,ENSP00000296486,ENSP00000298048,ENSP00000300035,ENSP00000300209,ENSP00000300403,ENSP00000300527,ENSP00000301072,ENSP00000301633,ENSP00000301634,ENSP00000302530,ENSP00000302836,ENSP00000304408,ENSP00000305204,ENSP00000306512,ENSP00000308452,ENSP00000310219,ENSP00000313950,ENSP00000323926,ENSP00000330341,ENSP00000330523,ENSP00000331741,ENSP00000332602,ENSP00000334714,ENSP00000336868,ENSP00000342082,ENSP00000343619,ENSP00000345681,ENSP00000347041,ENSP00000348170,ENSP00000348838,ENSP00000351671,ENSP00000352071,ENSP00000352565,ENSP00000353151,ENSP00000353654,ENSP00000353770,ENSP00000354213,ENSP00000354451,ENSP00000355922,ENSP00000355966,ENSP00000355996,ENSP00000356162,ENSP00000356379,ENSP00000357668,ENSP00000357722,ENSP00000358813,ENSP00000359583,ENSP00000360540,ENSP00000361298,ENSP00000361405,ENSP00000361540,ENSP00000361547,ENSP00000362095,ENSP00000362146,ENSP00000363081,ENSP00000363524,ENSP00000364946,ENSP00000364979,ENSP00000367608,ENSP00000369071,ENSP00000369609,ENSP00000369889,ENSP00000369960,ENSP00000370473,ENSP00000370542,ENSP00000371634,ENSP00000374240,ENSP00000375909,ENSP00000376822,ENSP00000377536,ENSP00000378356,ENSP00000378690,ENSP00000378699,ENSP00000383364,ENSP00000383558,ENSP00000383909,ENSP00000384906,ENSP00000388337,ENSP00000393963,ENSP00000411532,ENSP00000414109,ENSP00000415430,ENSP00000415579,ENSP00000417207,ENSP00000419194,ENSP00000428489,ENSP00000431840,ENSP00000436607,ENSP00000437082,ENSP00000441434,ENSP00000445675,ENSP00000448955,ENSP00000453403,ENSP00000465075,ENSP00000466090,ENSP00000469441,ENSP00000469689,ENSP00000478570,ENSP00000481096,ENSP00000481110,ENSP00000483721,ENSP00000484411</t>
  </si>
  <si>
    <t>ADAM12,ADCYAP1R1,ADM,ADRA1A,ALB,ASF1B,ASPM,AURKB,B3GAT2,BARX1,BIRC5,BUB1,BUB1B,CA3,CA9,CALN1,CCL20,CCNB1,CCNB2,CD163,CDC20,CDCA8,CDK1,CENPA,CENPF,CEP55,CHI3L1,CHI3L2,CHRDL2,CKAP2L,COL1A1,COL2A1,COL3A1,COL4A1,COL4A2,COL6A2,COL6A3,COL8A1,CTAG1A,CTAG1B,CTCFL,CTHRC1,CXCL8,DKK1,DLGAP5,DMRTA2,ELANE,EN1,ESPL1,ETNPPL,F13A1,FAM64A,FAM83D,FMOD,G0S2,GAS2L3,GATA2,GCGR,GLI1,GTSE1,HAND2,HBG2,HJURP,HOXA10,HOXA3,HOXA4,HOXA5,HOXA7,HOXA9,HOXB2,HOXB3,HOXC9,HOXD10,HOXD11,HOXD9,HP,HPSE2,HS3ST3B1,HSPA6,IGF2BP2,IGF2BP3,IGFBP2,IGFBP3,IGFN1,IQGAP3,KIAA0101,KIF20A,KIF23,KIF2C,KIF4A,KIFC1,KISS1,KRT17,LHX5,LIF,LOX,LTF,LUM,MELK,MEOX2,METTL21B,MGAT4C,MKX,MMP9,MSMP,MYBL2,MYBPH,NCAPG,NDC80,NEK2,NNMT,NUF2,NUSAP1,PBK,PDPN,PI3,PITX1,PLA2G2A,PLAT,POSTN,PRAME,PRRX2,PTGER1,PTTG1,PTX3,RASL10A,RETN,RRM2,S100A8,SAA1,SDC1,SEC61G,SELL,SERPINE1,SHANK2,SHOX2,SKA1,SLC24A4,SLPI,SOCS3,SPC24,SPHKAP,SRPX2,SSTR1,STAC,STC1,STEAP3,THBS1,TK1,TNFAIP6,TOP2A,TPX2,TREM1,TROAP,TRPM8,TTK,TUBA1C,UBE2C,VEGFA,WISP1</t>
  </si>
  <si>
    <t>GO:0032133</t>
  </si>
  <si>
    <t>chromosome passenger complex</t>
  </si>
  <si>
    <t>ENSP00000301633,ENSP00000313950,ENSP00000362146</t>
  </si>
  <si>
    <t>AURKB,BIRC5,CDCA8</t>
  </si>
  <si>
    <t>GO:0005694</t>
  </si>
  <si>
    <t>chromosome</t>
  </si>
  <si>
    <t>ENSP00000217026,ENSP00000251496,ENSP00000256442,ENSP00000261597,ENSP00000263382,ENSP00000271452,ENSP00000285116,ENSP00000287598,ENSP00000301633,ENSP00000302530,ENSP00000313950,ENSP00000336868,ENSP00000352565,ENSP00000355922,ENSP00000355966,ENSP00000358813,ENSP00000361298,ENSP00000362146,ENSP00000363524,ENSP00000411532,ENSP00000414109,ENSP00000453403,ENSP00000465075</t>
  </si>
  <si>
    <t>ASF1B,AURKB,BIRC5,BUB1,BUB1B,CCNB1,CDCA8,CENPA,CENPF,HAND2,HJURP,KIF2C,KIF4A,MYBL2,NCAPG,NDC80,NEK2,NUF2,NUSAP1,SKA1,SPC24,TOP2A,TTK</t>
  </si>
  <si>
    <t>GO:0000794</t>
  </si>
  <si>
    <t>condensed nuclear chromosome</t>
  </si>
  <si>
    <t>ENSP00000256442,ENSP00000261597,ENSP00000287598,ENSP00000302530,ENSP00000313950,ENSP00000336868,ENSP00000355966</t>
  </si>
  <si>
    <t>AURKB,BUB1,BUB1B,CCNB1,CENPA,NDC80,NEK2</t>
  </si>
  <si>
    <t>GO:0099513</t>
  </si>
  <si>
    <t>polymeric cytoskeletal fiber</t>
  </si>
  <si>
    <t>ENSP00000260363,ENSP00000285116,ENSP00000300403,ENSP00000301072,ENSP00000301633,ENSP00000308452,ENSP00000313950,ENSP00000355966,ENSP00000356379,ENSP00000361298,ENSP00000363524,ENSP00000378356,ENSP00000378699,ENSP00000384906,ENSP00000393963,ENSP00000415430,ENSP00000448955,ENSP00000453403</t>
  </si>
  <si>
    <t>ASPM,AURKB,BIRC5,CDK1,GAS2L3,GTSE1,KIF20A,KIF23,KIF2C,KIF4A,KIFC1,KRT17,NEK2,NUSAP1,SAA1,SKA1,TPX2,TUBA1C</t>
  </si>
  <si>
    <t>GO:0005856</t>
  </si>
  <si>
    <t>cytoskeleton</t>
  </si>
  <si>
    <t>ENSP00000228682,ENSP00000247191,ENSP00000255416,ENSP00000256442,ENSP00000257934,ENSP00000260363,ENSP00000261597,ENSP00000285116,ENSP00000287598,ENSP00000288207,ENSP00000300035,ENSP00000300209,ENSP00000300403,ENSP00000301072,ENSP00000301633,ENSP00000305204,ENSP00000308452,ENSP00000310219,ENSP00000313950,ENSP00000355922,ENSP00000355966,ENSP00000356379,ENSP00000357722,ENSP00000358813,ENSP00000360540,ENSP00000361298,ENSP00000361540,ENSP00000362146,ENSP00000363524,ENSP00000371634,ENSP00000378356,ENSP00000378699,ENSP00000384906,ENSP00000393963,ENSP00000415430,ENSP00000448955,ENSP00000453403,ENSP00000481110</t>
  </si>
  <si>
    <t>ASPM,AURKB,BIRC5,BUB1B,CCNB1,CCNB2,CDC20,CDCA8,CDK1,CENPF,CEP55,CKAP2L,DLGAP5,ESPL1,FAM83D,GAS2L3,GLI1,GTSE1,HSPA6,IGF2BP2,KIAA0101,KIF20A,KIF23,KIF2C,KIF4A,KIFC1,KRT17,METTL21B,MYBPH,NDC80,NEK2,NUSAP1,S100A8,SAA1,SKA1,TPX2,TTK,TUBA1C</t>
  </si>
  <si>
    <t>GO:0098642</t>
  </si>
  <si>
    <t>network-forming collagen trimer</t>
  </si>
  <si>
    <t>ENSP00000261037,ENSP00000353654,ENSP00000364979</t>
  </si>
  <si>
    <t>COL4A1,COL4A2,COL8A1</t>
  </si>
  <si>
    <t>GO:0005875</t>
  </si>
  <si>
    <t>microtubule associated complex</t>
  </si>
  <si>
    <t>ENSP00000260363,ENSP00000301633,ENSP00000313950,ENSP00000361298,ENSP00000362146,ENSP00000363524,ENSP00000378356,ENSP00000393963</t>
  </si>
  <si>
    <t>AURKB,BIRC5,CDCA8,KIF20A,KIF23,KIF2C,KIF4A,KIFC1</t>
  </si>
  <si>
    <t>GO:0098651</t>
  </si>
  <si>
    <t>basement membrane collagen trimer</t>
  </si>
  <si>
    <t>GO:0005515</t>
    <phoneticPr fontId="18" type="noConversion"/>
  </si>
  <si>
    <t>protein binding</t>
    <phoneticPr fontId="18" type="noConversion"/>
  </si>
  <si>
    <t>ENSP00000217026,ENSP00000220809,ENSP00000221515,ENSP00000223095,ENSP00000225964,ENSP00000226284,ENSP00000228682,ENSP00000233809,ENSP00000236147,ENSP00000242159,ENSP00000244709,ENSP00000249075,ENSP00000250160,ENSP00000255416,ENSP00000256442,ENSP00000260356,ENSP00000260363,ENSP00000261597,ENSP00000261796,ENSP00000263369,ENSP00000263382,ENSP00000265340,ENSP00000273183,ENSP00000274063,ENSP00000283921,ENSP00000285116,ENSP00000290271,ENSP00000292513,ENSP00000294489,ENSP00000295452,ENSP00000295897,ENSP00000295927,ENSP00000296486,ENSP00000300209,ENSP00000300403,ENSP00000301633,ENSP00000301634,ENSP00000304408,ENSP00000306512,ENSP00000308452,ENSP00000310219,ENSP00000313950,ENSP00000323926,ENSP00000330341,ENSP00000330523,ENSP00000336868,ENSP00000342082,ENSP00000343619,ENSP00000345681,ENSP00000348170,ENSP00000348838,ENSP00000351671,ENSP00000352358,ENSP00000352565,ENSP00000354451,ENSP00000355922,ENSP00000355966,ENSP00000356162,ENSP00000356379,ENSP00000357668,ENSP00000357722,ENSP00000358813,ENSP00000359583,ENSP00000361298,ENSP00000361405,ENSP00000361540,ENSP00000362095,ENSP00000363081,ENSP00000363524,ENSP00000364979,ENSP00000369889,ENSP00000369960,ENSP00000370473,ENSP00000370542,ENSP00000370812,ENSP00000375909,ENSP00000376822,ENSP00000377536,ENSP00000378356,ENSP00000378699,ENSP00000381876,ENSP00000383558,ENSP00000383909,ENSP00000384906,ENSP00000393963,ENSP00000411532,ENSP00000414109,ENSP00000415579,ENSP00000431254,ENSP00000436126,ENSP00000436607,ENSP00000445675,ENSP00000448955,ENSP00000453403,ENSP00000466090,ENSP00000469689,ENSP00000478570,ENSP00000481110,ENSP00000483721,ENSP00000484411</t>
  </si>
  <si>
    <t>ADAM12,ADCYAP1R1,ADM,ADRA1A,ALB,ASF1B,ASPM,AURKB,BIRC5,CCL20,CCNB1,CDC20,CDK1,CENPA,CENPF,COL1A1,COL2A1,COL3A1,COL4A1,CTCFL,CTHRC1,CXCL8,DAAM2,DKK1,DMRTA2,ELANE,ESM1,ETNPPL,FAM83D,GABRG1,GAS2L3,GATA2,GCGR,GLI1,HAND2,HJURP,HOXA10,HOXA3,HOXA7,HOXA9,HP,HPSE2,HSPA6,IBSP,IGFBP2,IGFBP3,IGLL5,IL17B,IQGAP3,KIF20A,KIF23,KIF2C,KIF4A,KIFC1,KISS1,KRT17,LIF,METTL21B,MIA,MMP9,MYBL2,MYBPH,NDC80,NEK2,NUSAP1,PDPN,PITX1,PLAT,PRAME,PTGER1,PTTG1,PTX3,RETN,S100A8,SAA1,SAA2,SDC1,SELL,SERPINE1,SFRP2,SHANK2,SKA1,SLPI,SOCS3,SPHKAP,SRPX2,STAC,STC1,STEAP3,THBS1,TK1,TOP2A,TPX2,TREM1,TRPM8,TRPV6,TTK,UBE2C,VEGFA,WISP1</t>
  </si>
  <si>
    <t>GO:0019838</t>
    <phoneticPr fontId="18" type="noConversion"/>
  </si>
  <si>
    <t>growth factor binding</t>
    <phoneticPr fontId="18" type="noConversion"/>
  </si>
  <si>
    <t>ENSP00000225964,ENSP00000233809,ENSP00000250160,ENSP00000260356,ENSP00000304408,ENSP00000362095,ENSP00000364979,ENSP00000369889,ENSP00000370473,ENSP00000370812</t>
  </si>
  <si>
    <t>COL1A1,COL2A1,COL3A1,COL4A1,ESM1,IGFBP2,IGFBP3,SRPX2,THBS1,WISP1</t>
  </si>
  <si>
    <t>GO:0043565</t>
    <phoneticPr fontId="18" type="noConversion"/>
  </si>
  <si>
    <t>sequence-specific DNA binding</t>
    <phoneticPr fontId="18" type="noConversion"/>
  </si>
  <si>
    <t>ENSP00000217026,ENSP00000222726,ENSP00000228682,ENSP00000242159,ENSP00000249499,ENSP00000249501,ENSP00000249504,ENSP00000253968,ENSP00000261731,ENSP00000262041,ENSP00000265340,ENSP00000283921,ENSP00000295206,ENSP00000302836,ENSP00000331741,ENSP00000343619,ENSP00000345681,ENSP00000352565,ENSP00000353151,ENSP00000361298,ENSP00000361547,ENSP00000364946,ENSP00000374240,ENSP00000383909,ENSP00000415579,ENSP00000417207,ENSP00000484411</t>
  </si>
  <si>
    <t>BARX1,CTCFL,DMRTA2,EN1,GATA2,GLI1,HAND2,HOXA10,HOXA3,HOXA4,HOXA5,HOXA7,HOXA9,HOXB2,HOXB3,HOXC9,HOXD10,HOXD11,HOXD9,KIF2C,LHX5,MEOX2,MKX,MYBL2,PITX1,PRRX2,SHOX2</t>
  </si>
  <si>
    <t>GO:0048407</t>
  </si>
  <si>
    <t>platelet-derived growth factor binding</t>
    <phoneticPr fontId="18" type="noConversion"/>
  </si>
  <si>
    <t>ENSP00000225964,ENSP00000304408,ENSP00000364979,ENSP00000369889</t>
  </si>
  <si>
    <t>COL1A1,COL2A1,COL3A1,COL4A1</t>
  </si>
  <si>
    <t>GO:0008201</t>
  </si>
  <si>
    <t>heparin binding</t>
    <phoneticPr fontId="18" type="noConversion"/>
  </si>
  <si>
    <t>ENSP00000231751,ENSP00000236147,ENSP00000250160,ENSP00000260227,ENSP00000260356,ENSP00000369071,ENSP00000384906,ENSP00000466090,ENSP00000478570</t>
  </si>
  <si>
    <t>ELANE,LTF,MMP7,POSTN,SAA1,SELL,THBS1,VEGFA,WISP1</t>
  </si>
  <si>
    <t>GO:0005539</t>
  </si>
  <si>
    <t>glycosaminoglycan binding</t>
    <phoneticPr fontId="18" type="noConversion"/>
  </si>
  <si>
    <t>ENSP00000231751,ENSP00000236147,ENSP00000243347,ENSP00000250160,ENSP00000260227,ENSP00000260356,ENSP00000369071,ENSP00000384906,ENSP00000466090,ENSP00000478570</t>
  </si>
  <si>
    <t>ELANE,LTF,MMP7,POSTN,SAA1,SELL,THBS1,TNFAIP6,VEGFA,WISP1</t>
  </si>
  <si>
    <t>GO:1901681</t>
  </si>
  <si>
    <t>sulfur compound binding</t>
    <phoneticPr fontId="18" type="noConversion"/>
  </si>
  <si>
    <t>ENSP00000231751,ENSP00000236147,ENSP00000250160,ENSP00000260227,ENSP00000260356,ENSP00000359583,ENSP00000369071,ENSP00000384906,ENSP00000466090,ENSP00000478570</t>
  </si>
  <si>
    <t>ELANE,HPSE2,LTF,MMP7,POSTN,SAA1,SELL,THBS1,VEGFA,WISP1</t>
  </si>
  <si>
    <t>GO:0001968</t>
  </si>
  <si>
    <t>fibronectin binding</t>
    <phoneticPr fontId="18" type="noConversion"/>
  </si>
  <si>
    <t>ENSP00000260356,ENSP00000274063,ENSP00000370473,ENSP00000478570</t>
  </si>
  <si>
    <t>IGFBP3,SFRP2,THBS1,VEGFA</t>
  </si>
  <si>
    <t>GO:0005520</t>
  </si>
  <si>
    <t>insulin-like growth factor binding</t>
    <phoneticPr fontId="18" type="noConversion"/>
  </si>
  <si>
    <t>ENSP00000233809,ENSP00000250160,ENSP00000370473,ENSP00000370812</t>
  </si>
  <si>
    <t>ESM1,IGFBP2,IGFBP3,WISP1</t>
  </si>
  <si>
    <t>GO:0061135</t>
  </si>
  <si>
    <t>endopeptidase regulator activity</t>
    <phoneticPr fontId="18" type="noConversion"/>
  </si>
  <si>
    <t>ENSP00000223095,ENSP00000231751,ENSP00000243924,ENSP00000274063,ENSP00000295550,ENSP00000301633,ENSP00000342082,ENSP00000377536</t>
  </si>
  <si>
    <t>BIRC5,COL6A3,LTF,PI3,PTTG1,SERPINE1,SFRP2,SLPI</t>
  </si>
  <si>
    <t>GO:0048018</t>
  </si>
  <si>
    <t>receptor ligand activity</t>
  </si>
  <si>
    <t>ENSP00000221515,ENSP00000249075,ENSP00000261796,ENSP00000263369,ENSP00000274063,ENSP00000290271,ENSP00000306512,ENSP00000351671,ENSP00000363081,ENSP00000384906,ENSP00000436126,ENSP00000436607,ENSP00000478570</t>
  </si>
  <si>
    <t>ADM,CCL20,CXCL8,DKK1,IL17B,LIF,MIA,RETN,SAA1,SAA2,SFRP2,STC1,VEGFA</t>
  </si>
  <si>
    <t>GO:0035173</t>
  </si>
  <si>
    <t>histone kinase activity</t>
  </si>
  <si>
    <t>ENSP00000256442,ENSP00000313950,ENSP00000378699</t>
  </si>
  <si>
    <t>AURKB,CCNB1,CDK1</t>
  </si>
  <si>
    <t>GO:0005201</t>
  </si>
  <si>
    <t>extracellular matrix structural constituent</t>
  </si>
  <si>
    <t>ENSP00000255409,ENSP00000266718,ENSP00000304408,ENSP00000353654,ENSP00000364979</t>
  </si>
  <si>
    <t>CHI3L1,COL3A1,COL4A1,COL4A2,LUM</t>
  </si>
  <si>
    <t>GO:0005178</t>
  </si>
  <si>
    <t>integrin binding</t>
  </si>
  <si>
    <t>ENSP00000226284,ENSP00000250160,ENSP00000260356,ENSP00000274063,ENSP00000304408,ENSP00000370812</t>
  </si>
  <si>
    <t>COL3A1,ESM1,IBSP,SFRP2,THBS1,WISP1</t>
  </si>
  <si>
    <t>GO:0004866</t>
  </si>
  <si>
    <t>endopeptidase inhibitor activity</t>
  </si>
  <si>
    <t>ENSP00000223095,ENSP00000231751,ENSP00000243924,ENSP00000295550,ENSP00000301633,ENSP00000342082,ENSP00000377536</t>
  </si>
  <si>
    <t>BIRC5,COL6A3,LTF,PI3,PTTG1,SERPINE1,SLPI</t>
  </si>
  <si>
    <t>GO:0000977</t>
  </si>
  <si>
    <t>RNA polymerase II regulatory region sequence-specific DNA binding</t>
  </si>
  <si>
    <t>ENSP00000217026,ENSP00000222726,ENSP00000228682,ENSP00000242159,ENSP00000249499,ENSP00000249501,ENSP00000253968,ENSP00000262041,ENSP00000265340,ENSP00000283921,ENSP00000295206,ENSP00000345681,ENSP00000352565,ENSP00000415579,ENSP00000417207</t>
  </si>
  <si>
    <t>BARX1,CTCFL,EN1,GATA2,GLI1,HAND2,HOXA10,HOXA5,HOXA7,HOXB3,HOXD10,HOXD9,MEOX2,MYBL2,PITX1</t>
  </si>
  <si>
    <t>GO:0000978</t>
  </si>
  <si>
    <t>RNA polymerase II proximal promoter sequence-specific DNA binding</t>
  </si>
  <si>
    <t>ENSP00000217026,ENSP00000222726,ENSP00000228682,ENSP00000242159,ENSP00000262041,ENSP00000265340,ENSP00000283921,ENSP00000295206,ENSP00000345681,ENSP00000352565,ENSP00000415579,ENSP00000417207</t>
  </si>
  <si>
    <t>CTCFL,EN1,GATA2,GLI1,HAND2,HOXA10,HOXA5,HOXA7,HOXB3,MEOX2,MYBL2,PITX1</t>
  </si>
  <si>
    <t>GO:0001012</t>
  </si>
  <si>
    <t>RNA polymerase II regulatory region DNA binding</t>
  </si>
  <si>
    <t>GO:0042289</t>
  </si>
  <si>
    <t>MHC class II protein binding</t>
  </si>
  <si>
    <t>ENSP00000308452,ENSP00000369889</t>
  </si>
  <si>
    <t>COL2A1,KRT17</t>
  </si>
  <si>
    <t>GO:1990837</t>
  </si>
  <si>
    <t>sequence-specific double-stranded DNA binding</t>
  </si>
  <si>
    <t>ENSP00000217026,ENSP00000222726,ENSP00000228682,ENSP00000242159,ENSP00000249499,ENSP00000249501,ENSP00000253968,ENSP00000262041,ENSP00000265340,ENSP00000283921,ENSP00000295206,ENSP00000345681,ENSP00000352565,ENSP00000361298,ENSP00000415579,ENSP00000417207</t>
  </si>
  <si>
    <t>BARX1,CTCFL,EN1,GATA2,GLI1,HAND2,HOXA10,HOXA5,HOXA7,HOXB3,HOXD10,HOXD9,KIF2C,MEOX2,MYBL2,PITX1</t>
  </si>
  <si>
    <t>ID</t>
    <phoneticPr fontId="18" type="noConversion"/>
  </si>
  <si>
    <t>logFC</t>
  </si>
  <si>
    <t>logCPM</t>
  </si>
  <si>
    <t>PValue</t>
  </si>
  <si>
    <t>FDR</t>
  </si>
  <si>
    <t>RP11-81H14.2</t>
  </si>
  <si>
    <t>SAA1</t>
  </si>
  <si>
    <t>RP4-669L17.1</t>
  </si>
  <si>
    <t>H19</t>
  </si>
  <si>
    <t>DLK1</t>
  </si>
  <si>
    <t>ELANE</t>
  </si>
  <si>
    <t>HOXD11</t>
  </si>
  <si>
    <t>PLA2G2A</t>
  </si>
  <si>
    <t>HOXD10</t>
  </si>
  <si>
    <t>MYBPH</t>
  </si>
  <si>
    <t>TRDC</t>
  </si>
  <si>
    <t>PI3</t>
  </si>
  <si>
    <t>POSTN</t>
  </si>
  <si>
    <t>HOXA9</t>
  </si>
  <si>
    <t>HBG2</t>
  </si>
  <si>
    <t>IGFBP2</t>
  </si>
  <si>
    <t>CTAG1A</t>
  </si>
  <si>
    <t>AC002454.1</t>
  </si>
  <si>
    <t>VEGFA</t>
  </si>
  <si>
    <t>CTAG1B</t>
  </si>
  <si>
    <t>MMP7</t>
  </si>
  <si>
    <t>CHRNA9</t>
  </si>
  <si>
    <t>CA9</t>
  </si>
  <si>
    <t>CA3</t>
  </si>
  <si>
    <t>CHI3L1</t>
  </si>
  <si>
    <t>COL8A1</t>
  </si>
  <si>
    <t>COL2A1</t>
  </si>
  <si>
    <t>PDPN</t>
  </si>
  <si>
    <t>RETN</t>
  </si>
  <si>
    <t>IBSP</t>
  </si>
  <si>
    <t>SAA2</t>
  </si>
  <si>
    <t>NNMT</t>
  </si>
  <si>
    <t>KISS1</t>
  </si>
  <si>
    <t>IL8</t>
  </si>
  <si>
    <t>EN1</t>
  </si>
  <si>
    <t>PRAME</t>
  </si>
  <si>
    <t>PTX3</t>
  </si>
  <si>
    <t>SEC61G</t>
  </si>
  <si>
    <t>HOXD9</t>
  </si>
  <si>
    <t>HOXA7</t>
  </si>
  <si>
    <t>HOXA3</t>
  </si>
  <si>
    <t>C6orf141</t>
  </si>
  <si>
    <t>HOXB3</t>
  </si>
  <si>
    <t>IGFBP3</t>
  </si>
  <si>
    <t>HOXA10</t>
  </si>
  <si>
    <t>SDC1</t>
  </si>
  <si>
    <t>DMRTA2</t>
  </si>
  <si>
    <t>MMP9</t>
  </si>
  <si>
    <t>IL13RA2</t>
  </si>
  <si>
    <t>PITX1</t>
  </si>
  <si>
    <t>MEOX2</t>
  </si>
  <si>
    <t>HOXA4</t>
  </si>
  <si>
    <t>HOXA-AS2</t>
  </si>
  <si>
    <t>SLPI</t>
  </si>
  <si>
    <t>LOX</t>
  </si>
  <si>
    <t>IGLC1</t>
  </si>
  <si>
    <t>DKK1</t>
  </si>
  <si>
    <t>HOXC9</t>
  </si>
  <si>
    <t>CTHRC1</t>
  </si>
  <si>
    <t>LIF</t>
  </si>
  <si>
    <t>IGF2BP3</t>
  </si>
  <si>
    <t>SERPINE1</t>
  </si>
  <si>
    <t>UBE2C</t>
  </si>
  <si>
    <t>COL6A2</t>
  </si>
  <si>
    <t>HOXA5</t>
  </si>
  <si>
    <t>LTF</t>
  </si>
  <si>
    <t>COL3A1</t>
  </si>
  <si>
    <t>TRPM8</t>
  </si>
  <si>
    <t>METTL7B</t>
  </si>
  <si>
    <t>AL672183.2</t>
  </si>
  <si>
    <t>MYBL2</t>
  </si>
  <si>
    <t>PLAT</t>
  </si>
  <si>
    <t>DLGAP5</t>
  </si>
  <si>
    <t>MELK</t>
  </si>
  <si>
    <t>CENPF</t>
  </si>
  <si>
    <t>F13A1</t>
  </si>
  <si>
    <t>CCNB2</t>
  </si>
  <si>
    <t>CHRNA1</t>
  </si>
  <si>
    <t>RRM2</t>
  </si>
  <si>
    <t>AC064875.2</t>
  </si>
  <si>
    <t>BIRC5</t>
  </si>
  <si>
    <t>CDC20</t>
  </si>
  <si>
    <t>PRRX2</t>
  </si>
  <si>
    <t>KIF4A</t>
  </si>
  <si>
    <t>ASPM</t>
  </si>
  <si>
    <t>STC1</t>
  </si>
  <si>
    <t>TOP2A</t>
  </si>
  <si>
    <t>RP11-436F9.1</t>
  </si>
  <si>
    <t>KIF2C</t>
  </si>
  <si>
    <t>COL1A1</t>
  </si>
  <si>
    <t>SRPX2</t>
  </si>
  <si>
    <t>CENPA</t>
  </si>
  <si>
    <t>TREM1</t>
  </si>
  <si>
    <t>IGF2BP2</t>
  </si>
  <si>
    <t>WISP1</t>
  </si>
  <si>
    <t>AGAP2-AS1</t>
  </si>
  <si>
    <t>PBK</t>
  </si>
  <si>
    <t>SNORD3B-1</t>
  </si>
  <si>
    <t>TNFAIP6</t>
  </si>
  <si>
    <t>GTSE1</t>
  </si>
  <si>
    <t>COL6A3</t>
  </si>
  <si>
    <t>HJURP</t>
  </si>
  <si>
    <t>PCP2</t>
  </si>
  <si>
    <t>COL4A1</t>
  </si>
  <si>
    <t>ADAM12</t>
  </si>
  <si>
    <t>ADM</t>
  </si>
  <si>
    <t>FMOD</t>
  </si>
  <si>
    <t>NDC80</t>
  </si>
  <si>
    <t>G0S2</t>
  </si>
  <si>
    <t>TNFRSF12A</t>
  </si>
  <si>
    <t>HP</t>
  </si>
  <si>
    <t>PCDHGA11</t>
  </si>
  <si>
    <t>MIA</t>
  </si>
  <si>
    <t>FCGBP</t>
  </si>
  <si>
    <t>SNORD3B-2</t>
  </si>
  <si>
    <t>HSPA6</t>
  </si>
  <si>
    <t>NCAPG</t>
  </si>
  <si>
    <t>AURKB</t>
  </si>
  <si>
    <t>TROAP</t>
  </si>
  <si>
    <t>THBS1</t>
  </si>
  <si>
    <t>S100A8</t>
  </si>
  <si>
    <t>SHOX2</t>
  </si>
  <si>
    <t>FAM64A</t>
  </si>
  <si>
    <t>HOXB2</t>
  </si>
  <si>
    <t>ASF1B</t>
  </si>
  <si>
    <t>TPX2</t>
  </si>
  <si>
    <t>CEP55</t>
  </si>
  <si>
    <t>ESM1</t>
  </si>
  <si>
    <t>CD163</t>
  </si>
  <si>
    <t>CDCA8</t>
  </si>
  <si>
    <t>NUSAP1</t>
  </si>
  <si>
    <t>CHI3L2</t>
  </si>
  <si>
    <t>SOCS3</t>
  </si>
  <si>
    <t>BUB1B</t>
  </si>
  <si>
    <t>KIAA0101</t>
  </si>
  <si>
    <t>COL4A2</t>
  </si>
  <si>
    <t>SPC24</t>
  </si>
  <si>
    <t>FAM83D</t>
  </si>
  <si>
    <t>ESPL1</t>
  </si>
  <si>
    <t>NUF2</t>
  </si>
  <si>
    <t>STAC</t>
  </si>
  <si>
    <t>KIF20A</t>
  </si>
  <si>
    <t>BUB1</t>
  </si>
  <si>
    <t>HS3ST3B1</t>
  </si>
  <si>
    <t>TTK</t>
  </si>
  <si>
    <t>KIFC1</t>
  </si>
  <si>
    <t>BARX1</t>
  </si>
  <si>
    <t>CCNB1</t>
  </si>
  <si>
    <t>IQGAP3</t>
  </si>
  <si>
    <t>CHRDL2</t>
  </si>
  <si>
    <t>SKA1</t>
  </si>
  <si>
    <t>LUM</t>
  </si>
  <si>
    <t>HAND2</t>
  </si>
  <si>
    <t>METTL21B</t>
  </si>
  <si>
    <t>MIR4435-1HG</t>
  </si>
  <si>
    <t>CCL20</t>
  </si>
  <si>
    <t>TUBA1C</t>
  </si>
  <si>
    <t>KIF23</t>
  </si>
  <si>
    <t>CKAP2L</t>
  </si>
  <si>
    <t>CDK1</t>
  </si>
  <si>
    <t>RP11-161H23.5</t>
  </si>
  <si>
    <t>NEK2</t>
  </si>
  <si>
    <t>GAS2L3</t>
  </si>
  <si>
    <t>HOTAIRM1</t>
  </si>
  <si>
    <t>STEAP3</t>
  </si>
  <si>
    <t>PTTG1</t>
  </si>
  <si>
    <t>TK1</t>
  </si>
  <si>
    <t>RP11-47I22.1</t>
  </si>
  <si>
    <t>SCARNA10</t>
  </si>
  <si>
    <t>MSMP</t>
  </si>
  <si>
    <t>AL445199.1</t>
  </si>
  <si>
    <t>KRT17</t>
  </si>
  <si>
    <t>IL17B</t>
  </si>
  <si>
    <t>PTGER1</t>
  </si>
  <si>
    <t>GCGR</t>
  </si>
  <si>
    <t>GLI1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</si>
</sst>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11" fontId="19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7"/>
  <sheetViews>
    <sheetView tabSelected="1" workbookViewId="0">
      <selection activeCell="A169" sqref="A169:XFD199"/>
    </sheetView>
  </sheetViews>
  <sheetFormatPr defaultRowHeight="13.9" x14ac:dyDescent="0.4"/>
  <cols>
    <col min="2" max="2" width="11.46484375" customWidth="1"/>
  </cols>
  <sheetData>
    <row r="1" spans="1:6" x14ac:dyDescent="0.4">
      <c r="A1" t="s">
        <v>311</v>
      </c>
      <c r="B1" t="s">
        <v>312</v>
      </c>
      <c r="C1" t="s">
        <v>313</v>
      </c>
      <c r="D1" t="s">
        <v>314</v>
      </c>
      <c r="E1" t="s">
        <v>315</v>
      </c>
    </row>
    <row r="2" spans="1:6" x14ac:dyDescent="0.4">
      <c r="A2" t="s">
        <v>316</v>
      </c>
      <c r="B2">
        <v>4.3909198860836698</v>
      </c>
      <c r="C2">
        <v>3.2825576323187402</v>
      </c>
      <c r="D2" s="1">
        <v>6.7132959762238596E-26</v>
      </c>
      <c r="E2" s="1">
        <v>1.57915902206431E-23</v>
      </c>
      <c r="F2" s="1"/>
    </row>
    <row r="3" spans="1:6" x14ac:dyDescent="0.4">
      <c r="A3" t="s">
        <v>317</v>
      </c>
      <c r="B3">
        <v>4.0212635270099701</v>
      </c>
      <c r="C3">
        <v>6.4859503053819001</v>
      </c>
      <c r="D3" s="1">
        <v>5.7551515754082499E-19</v>
      </c>
      <c r="E3" s="1">
        <v>5.7783125512605098E-17</v>
      </c>
      <c r="F3" s="1"/>
    </row>
    <row r="4" spans="1:6" x14ac:dyDescent="0.4">
      <c r="A4" t="s">
        <v>318</v>
      </c>
      <c r="B4">
        <v>3.4563759626966499</v>
      </c>
      <c r="C4">
        <v>4.0087056917637396</v>
      </c>
      <c r="D4" s="1">
        <v>7.3934502990217698E-21</v>
      </c>
      <c r="E4" s="1">
        <v>9.36465789413019E-19</v>
      </c>
    </row>
    <row r="5" spans="1:6" x14ac:dyDescent="0.4">
      <c r="A5" t="s">
        <v>319</v>
      </c>
      <c r="B5">
        <v>3.3063793600000002</v>
      </c>
      <c r="C5">
        <v>8.2783827090000006</v>
      </c>
      <c r="D5" s="1">
        <v>1.0800000000000001E-24</v>
      </c>
      <c r="E5" s="1">
        <v>1.5800000000000001E-22</v>
      </c>
    </row>
    <row r="6" spans="1:6" x14ac:dyDescent="0.4">
      <c r="A6" t="s">
        <v>320</v>
      </c>
      <c r="B6">
        <v>3.1908712590000001</v>
      </c>
      <c r="C6">
        <v>3.4318431920000001</v>
      </c>
      <c r="D6" s="1">
        <v>7.63E-19</v>
      </c>
      <c r="E6" s="1">
        <v>4.2100000000000002E-17</v>
      </c>
    </row>
    <row r="7" spans="1:6" x14ac:dyDescent="0.4">
      <c r="A7" t="s">
        <v>321</v>
      </c>
      <c r="B7">
        <v>3.178484096</v>
      </c>
      <c r="C7">
        <v>4.0367094090000002</v>
      </c>
      <c r="D7" s="1">
        <v>2.6E-23</v>
      </c>
      <c r="E7" s="1">
        <v>2.9399999999999999E-21</v>
      </c>
    </row>
    <row r="8" spans="1:6" x14ac:dyDescent="0.4">
      <c r="A8" t="s">
        <v>322</v>
      </c>
      <c r="B8">
        <v>3.1784033479999998</v>
      </c>
      <c r="C8">
        <v>3.0483552700000001</v>
      </c>
      <c r="D8" s="1">
        <v>8.4600000000000004E-28</v>
      </c>
      <c r="E8" s="1">
        <v>2.0800000000000001E-25</v>
      </c>
    </row>
    <row r="9" spans="1:6" x14ac:dyDescent="0.4">
      <c r="A9" t="s">
        <v>323</v>
      </c>
      <c r="B9">
        <v>3.0359441360627399</v>
      </c>
      <c r="C9">
        <v>4.99578583477322</v>
      </c>
      <c r="D9" s="1">
        <v>3.2359069502967899E-16</v>
      </c>
      <c r="E9" s="1">
        <v>2.0182743880146599E-14</v>
      </c>
    </row>
    <row r="10" spans="1:6" x14ac:dyDescent="0.4">
      <c r="A10" t="s">
        <v>324</v>
      </c>
      <c r="B10">
        <v>2.861374444</v>
      </c>
      <c r="C10">
        <v>3.0023498219999998</v>
      </c>
      <c r="D10" s="1">
        <v>4.62E-28</v>
      </c>
      <c r="E10" s="1">
        <v>1.2399999999999999E-25</v>
      </c>
    </row>
    <row r="11" spans="1:6" x14ac:dyDescent="0.4">
      <c r="A11" t="s">
        <v>325</v>
      </c>
      <c r="B11">
        <v>2.8470329859999999</v>
      </c>
      <c r="C11">
        <v>3.25151923</v>
      </c>
      <c r="D11" s="1">
        <v>1.0299999999999999E-23</v>
      </c>
      <c r="E11" s="1">
        <v>1.31E-21</v>
      </c>
    </row>
    <row r="12" spans="1:6" x14ac:dyDescent="0.4">
      <c r="A12" t="s">
        <v>326</v>
      </c>
      <c r="B12">
        <v>2.6905480723054902</v>
      </c>
      <c r="C12">
        <v>2.91405574854427</v>
      </c>
      <c r="D12" s="1">
        <v>7.3495245376047999E-28</v>
      </c>
      <c r="E12" s="1">
        <v>2.3272552122346302E-25</v>
      </c>
    </row>
    <row r="13" spans="1:6" x14ac:dyDescent="0.4">
      <c r="A13" t="s">
        <v>327</v>
      </c>
      <c r="B13">
        <v>2.67264685805173</v>
      </c>
      <c r="C13">
        <v>5.1049477026631003</v>
      </c>
      <c r="D13" s="1">
        <v>2.1135780414873499E-12</v>
      </c>
      <c r="E13" s="1">
        <v>6.7446077579710702E-11</v>
      </c>
    </row>
    <row r="14" spans="1:6" x14ac:dyDescent="0.4">
      <c r="A14" t="s">
        <v>328</v>
      </c>
      <c r="B14">
        <v>2.64773490455168</v>
      </c>
      <c r="C14">
        <v>4.8747757100699802</v>
      </c>
      <c r="D14" s="1">
        <v>1.26474041906077E-16</v>
      </c>
      <c r="E14" s="1">
        <v>8.6771732251061104E-15</v>
      </c>
    </row>
    <row r="15" spans="1:6" x14ac:dyDescent="0.4">
      <c r="A15" t="s">
        <v>329</v>
      </c>
      <c r="B15">
        <v>2.6379655870000001</v>
      </c>
      <c r="C15">
        <v>2.7417137380000001</v>
      </c>
      <c r="D15" s="1">
        <v>6.4999999999999999E-21</v>
      </c>
      <c r="E15" s="1">
        <v>4.9100000000000003E-19</v>
      </c>
    </row>
    <row r="16" spans="1:6" x14ac:dyDescent="0.4">
      <c r="A16" t="s">
        <v>330</v>
      </c>
      <c r="B16">
        <v>2.6196361540000002</v>
      </c>
      <c r="C16">
        <v>5.417951231</v>
      </c>
      <c r="D16" s="1">
        <v>1.1399999999999999E-17</v>
      </c>
      <c r="E16" s="1">
        <v>5.6500000000000001E-16</v>
      </c>
    </row>
    <row r="17" spans="1:5" x14ac:dyDescent="0.4">
      <c r="A17" t="s">
        <v>331</v>
      </c>
      <c r="B17">
        <v>2.61675477</v>
      </c>
      <c r="C17">
        <v>9.2864935049999993</v>
      </c>
      <c r="D17" s="1">
        <v>1.2400000000000001E-41</v>
      </c>
      <c r="E17" s="1">
        <v>5.3399999999999999E-38</v>
      </c>
    </row>
    <row r="18" spans="1:5" x14ac:dyDescent="0.4">
      <c r="A18" t="s">
        <v>332</v>
      </c>
      <c r="B18">
        <v>2.5600649259999999</v>
      </c>
      <c r="C18">
        <v>2.9782982260000002</v>
      </c>
      <c r="D18" s="1">
        <v>1.1499999999999999E-13</v>
      </c>
      <c r="E18" s="1">
        <v>2.9700000000000001E-12</v>
      </c>
    </row>
    <row r="19" spans="1:5" x14ac:dyDescent="0.4">
      <c r="A19" t="s">
        <v>333</v>
      </c>
      <c r="B19">
        <v>2.5347224750000001</v>
      </c>
      <c r="C19">
        <v>3.306058411</v>
      </c>
      <c r="D19" s="1">
        <v>3.7499999999999999E-23</v>
      </c>
      <c r="E19" s="1">
        <v>4.0800000000000002E-21</v>
      </c>
    </row>
    <row r="20" spans="1:5" x14ac:dyDescent="0.4">
      <c r="A20" t="s">
        <v>334</v>
      </c>
      <c r="B20">
        <v>2.4951834422524701</v>
      </c>
      <c r="C20">
        <v>8.2732896798113007</v>
      </c>
      <c r="D20" s="1">
        <v>6.4175648207543602E-33</v>
      </c>
      <c r="E20" s="1">
        <v>4.0642931668669702E-30</v>
      </c>
    </row>
    <row r="21" spans="1:5" x14ac:dyDescent="0.4">
      <c r="A21" t="s">
        <v>335</v>
      </c>
      <c r="B21">
        <v>2.4754400200000002</v>
      </c>
      <c r="C21">
        <v>3.0386078489999999</v>
      </c>
      <c r="D21" s="1">
        <v>3.7700000000000003E-11</v>
      </c>
      <c r="E21" s="1">
        <v>6.5400000000000002E-10</v>
      </c>
    </row>
    <row r="22" spans="1:5" x14ac:dyDescent="0.4">
      <c r="A22" t="s">
        <v>336</v>
      </c>
      <c r="B22">
        <v>2.377136428</v>
      </c>
      <c r="C22">
        <v>3.0394658560000001</v>
      </c>
      <c r="D22" s="1">
        <v>1.13E-19</v>
      </c>
      <c r="E22" s="1">
        <v>7.3399999999999995E-18</v>
      </c>
    </row>
    <row r="23" spans="1:5" x14ac:dyDescent="0.4">
      <c r="A23" t="s">
        <v>337</v>
      </c>
      <c r="B23">
        <v>2.3555688049999999</v>
      </c>
      <c r="C23">
        <v>2.8128759240000001</v>
      </c>
      <c r="D23" s="1">
        <v>2.3200000000000001E-22</v>
      </c>
      <c r="E23" s="1">
        <v>2.14E-20</v>
      </c>
    </row>
    <row r="24" spans="1:5" x14ac:dyDescent="0.4">
      <c r="A24" t="s">
        <v>338</v>
      </c>
      <c r="B24">
        <v>2.3311829180000001</v>
      </c>
      <c r="C24">
        <v>4.6711764410000001</v>
      </c>
      <c r="D24" s="1">
        <v>3.47E-22</v>
      </c>
      <c r="E24" s="1">
        <v>3.0799999999999999E-20</v>
      </c>
    </row>
    <row r="25" spans="1:5" x14ac:dyDescent="0.4">
      <c r="A25" t="s">
        <v>339</v>
      </c>
      <c r="B25">
        <v>2.3295528069999998</v>
      </c>
      <c r="C25">
        <v>3.99155251</v>
      </c>
      <c r="D25" s="1">
        <v>1.8399999999999999E-28</v>
      </c>
      <c r="E25" s="1">
        <v>5.28E-26</v>
      </c>
    </row>
    <row r="26" spans="1:5" x14ac:dyDescent="0.4">
      <c r="A26" t="s">
        <v>340</v>
      </c>
      <c r="B26">
        <v>2.3134744079999998</v>
      </c>
      <c r="C26">
        <v>10.62311674</v>
      </c>
      <c r="D26" s="1">
        <v>5.0699999999999998E-19</v>
      </c>
      <c r="E26" s="1">
        <v>2.9100000000000001E-17</v>
      </c>
    </row>
    <row r="27" spans="1:5" x14ac:dyDescent="0.4">
      <c r="A27" t="s">
        <v>341</v>
      </c>
      <c r="B27">
        <v>2.308019732</v>
      </c>
      <c r="C27">
        <v>3.6989246069999999</v>
      </c>
      <c r="D27" s="1">
        <v>3.3E-17</v>
      </c>
      <c r="E27" s="1">
        <v>1.49E-15</v>
      </c>
    </row>
    <row r="28" spans="1:5" x14ac:dyDescent="0.4">
      <c r="A28" t="s">
        <v>342</v>
      </c>
      <c r="B28">
        <v>2.2940031589999998</v>
      </c>
      <c r="C28">
        <v>3.1317870139999999</v>
      </c>
      <c r="D28" s="1">
        <v>1.67E-16</v>
      </c>
      <c r="E28" s="1">
        <v>6.7900000000000003E-15</v>
      </c>
    </row>
    <row r="29" spans="1:5" x14ac:dyDescent="0.4">
      <c r="A29" t="s">
        <v>343</v>
      </c>
      <c r="B29">
        <v>2.28598607319134</v>
      </c>
      <c r="C29">
        <v>5.3615796924953303</v>
      </c>
      <c r="D29" s="1">
        <v>1.0680355200052399E-31</v>
      </c>
      <c r="E29" s="1">
        <v>5.4957102726269802E-29</v>
      </c>
    </row>
    <row r="30" spans="1:5" x14ac:dyDescent="0.4">
      <c r="A30" t="s">
        <v>344</v>
      </c>
      <c r="B30">
        <v>2.28023097956103</v>
      </c>
      <c r="C30">
        <v>3.4534627785547101</v>
      </c>
      <c r="D30" s="1">
        <v>1.6769776567344399E-13</v>
      </c>
      <c r="E30" s="1">
        <v>6.55216966085628E-12</v>
      </c>
    </row>
    <row r="31" spans="1:5" x14ac:dyDescent="0.4">
      <c r="A31" t="s">
        <v>345</v>
      </c>
      <c r="B31">
        <v>2.2704192910000001</v>
      </c>
      <c r="C31">
        <v>3.2177685829999998</v>
      </c>
      <c r="D31" s="1">
        <v>5.7400000000000006E-17</v>
      </c>
      <c r="E31" s="1">
        <v>2.5E-15</v>
      </c>
    </row>
    <row r="32" spans="1:5" x14ac:dyDescent="0.4">
      <c r="A32" t="s">
        <v>346</v>
      </c>
      <c r="B32">
        <v>2.2534092552272398</v>
      </c>
      <c r="C32">
        <v>4.5426661263926098</v>
      </c>
      <c r="D32" s="1">
        <v>7.3383044178131998E-8</v>
      </c>
      <c r="E32" s="1">
        <v>8.34478733036686E-7</v>
      </c>
    </row>
    <row r="33" spans="1:5" x14ac:dyDescent="0.4">
      <c r="A33" t="s">
        <v>347</v>
      </c>
      <c r="B33">
        <v>2.2529778249462602</v>
      </c>
      <c r="C33">
        <v>6.9235736240100199</v>
      </c>
      <c r="D33" s="1">
        <v>4.1671842221874E-22</v>
      </c>
      <c r="E33" s="1">
        <v>6.0190224037313805E-20</v>
      </c>
    </row>
    <row r="34" spans="1:5" x14ac:dyDescent="0.4">
      <c r="A34" t="s">
        <v>348</v>
      </c>
      <c r="B34">
        <v>2.2051009380000002</v>
      </c>
      <c r="C34">
        <v>3.038226635</v>
      </c>
      <c r="D34" s="1">
        <v>6.3200000000000003E-13</v>
      </c>
      <c r="E34" s="1">
        <v>1.46E-11</v>
      </c>
    </row>
    <row r="35" spans="1:5" x14ac:dyDescent="0.4">
      <c r="A35" t="s">
        <v>349</v>
      </c>
      <c r="B35">
        <v>2.1793521579999999</v>
      </c>
      <c r="C35">
        <v>4.5602305999999997</v>
      </c>
      <c r="D35" s="1">
        <v>1.6800000000000001E-15</v>
      </c>
      <c r="E35" s="1">
        <v>5.81E-14</v>
      </c>
    </row>
    <row r="36" spans="1:5" x14ac:dyDescent="0.4">
      <c r="A36" t="s">
        <v>350</v>
      </c>
      <c r="B36">
        <v>2.1717167609999999</v>
      </c>
      <c r="C36">
        <v>3.2867374859999998</v>
      </c>
      <c r="D36" s="1">
        <v>6.0599999999999997E-24</v>
      </c>
      <c r="E36" s="1">
        <v>8.1499999999999995E-22</v>
      </c>
    </row>
    <row r="37" spans="1:5" x14ac:dyDescent="0.4">
      <c r="A37" t="s">
        <v>351</v>
      </c>
      <c r="B37">
        <v>2.1702829144978999</v>
      </c>
      <c r="C37">
        <v>2.7534062548935401</v>
      </c>
      <c r="D37" s="1">
        <v>2.4198071414020899E-7</v>
      </c>
      <c r="E37" s="1">
        <v>2.43846660895513E-6</v>
      </c>
    </row>
    <row r="38" spans="1:5" x14ac:dyDescent="0.4">
      <c r="A38" t="s">
        <v>352</v>
      </c>
      <c r="B38">
        <v>2.1699332572910199</v>
      </c>
      <c r="C38">
        <v>3.7814016504965502</v>
      </c>
      <c r="D38" s="1">
        <v>7.58302880350501E-23</v>
      </c>
      <c r="E38" s="1">
        <v>1.17794483281617E-20</v>
      </c>
    </row>
    <row r="39" spans="1:5" x14ac:dyDescent="0.4">
      <c r="A39" t="s">
        <v>353</v>
      </c>
      <c r="B39">
        <v>2.11673074285028</v>
      </c>
      <c r="C39">
        <v>10.1577460934566</v>
      </c>
      <c r="D39" s="1">
        <v>4.2892225814619803E-31</v>
      </c>
      <c r="E39" s="1">
        <v>1.8585878691145501E-28</v>
      </c>
    </row>
    <row r="40" spans="1:5" x14ac:dyDescent="0.4">
      <c r="A40" t="s">
        <v>354</v>
      </c>
      <c r="B40">
        <v>2.1093677729999998</v>
      </c>
      <c r="C40">
        <v>3.8457839800000002</v>
      </c>
      <c r="D40" s="1">
        <v>8.6199999999999994E-21</v>
      </c>
      <c r="E40" s="1">
        <v>6.3399999999999996E-19</v>
      </c>
    </row>
    <row r="41" spans="1:5" x14ac:dyDescent="0.4">
      <c r="A41" t="s">
        <v>355</v>
      </c>
      <c r="B41">
        <v>2.0967035859999998</v>
      </c>
      <c r="C41">
        <v>3.147167182</v>
      </c>
      <c r="D41" s="1">
        <v>2.1200000000000001E-17</v>
      </c>
      <c r="E41" s="1">
        <v>1.01E-15</v>
      </c>
    </row>
    <row r="42" spans="1:5" x14ac:dyDescent="0.4">
      <c r="A42" t="s">
        <v>356</v>
      </c>
      <c r="B42">
        <v>2.095217651</v>
      </c>
      <c r="C42">
        <v>2.816698352</v>
      </c>
      <c r="D42" s="1">
        <v>3.2000000000000002E-17</v>
      </c>
      <c r="E42" s="1">
        <v>1.4500000000000001E-15</v>
      </c>
    </row>
    <row r="43" spans="1:5" x14ac:dyDescent="0.4">
      <c r="A43" t="s">
        <v>357</v>
      </c>
      <c r="B43">
        <v>2.092490599</v>
      </c>
      <c r="C43">
        <v>3.5139246800000001</v>
      </c>
      <c r="D43" s="1">
        <v>7.0200000000000004E-21</v>
      </c>
      <c r="E43" s="1">
        <v>5.2099999999999996E-19</v>
      </c>
    </row>
    <row r="44" spans="1:5" x14ac:dyDescent="0.4">
      <c r="A44" t="s">
        <v>358</v>
      </c>
      <c r="B44">
        <v>2.0912049320000001</v>
      </c>
      <c r="C44">
        <v>4.0873303840000004</v>
      </c>
      <c r="D44" s="1">
        <v>1.56E-21</v>
      </c>
      <c r="E44" s="1">
        <v>1.3000000000000001E-19</v>
      </c>
    </row>
    <row r="45" spans="1:5" x14ac:dyDescent="0.4">
      <c r="A45" t="s">
        <v>359</v>
      </c>
      <c r="B45">
        <v>2.0903988839999998</v>
      </c>
      <c r="C45">
        <v>6.9561773059999998</v>
      </c>
      <c r="D45" s="1">
        <v>6.4400000000000005E-29</v>
      </c>
      <c r="E45" s="1">
        <v>1.9800000000000001E-26</v>
      </c>
    </row>
    <row r="46" spans="1:5" x14ac:dyDescent="0.4">
      <c r="A46" t="s">
        <v>360</v>
      </c>
      <c r="B46">
        <v>2.0853080610000001</v>
      </c>
      <c r="C46">
        <v>3.0936301030000002</v>
      </c>
      <c r="D46" s="1">
        <v>1.13E-19</v>
      </c>
      <c r="E46" s="1">
        <v>7.3399999999999995E-18</v>
      </c>
    </row>
    <row r="47" spans="1:5" x14ac:dyDescent="0.4">
      <c r="A47" t="s">
        <v>361</v>
      </c>
      <c r="B47">
        <v>2.07326370076628</v>
      </c>
      <c r="C47">
        <v>3.5183024550985702</v>
      </c>
      <c r="D47" s="1">
        <v>3.1312528184082298E-30</v>
      </c>
      <c r="E47" s="1">
        <v>1.2889802226977499E-27</v>
      </c>
    </row>
    <row r="48" spans="1:5" x14ac:dyDescent="0.4">
      <c r="A48" t="s">
        <v>362</v>
      </c>
      <c r="B48">
        <v>2.0666913650000001</v>
      </c>
      <c r="C48">
        <v>3.4565092530000001</v>
      </c>
      <c r="D48" s="1">
        <v>3.7600000000000001E-19</v>
      </c>
      <c r="E48" s="1">
        <v>2.2499999999999999E-17</v>
      </c>
    </row>
    <row r="49" spans="1:5" x14ac:dyDescent="0.4">
      <c r="A49" t="s">
        <v>363</v>
      </c>
      <c r="B49">
        <v>2.0615760600000002</v>
      </c>
      <c r="C49">
        <v>5.9713050680000004</v>
      </c>
      <c r="D49" s="1">
        <v>1.0599999999999999E-12</v>
      </c>
      <c r="E49" s="1">
        <v>2.4000000000000001E-11</v>
      </c>
    </row>
    <row r="50" spans="1:5" x14ac:dyDescent="0.4">
      <c r="A50" t="s">
        <v>364</v>
      </c>
      <c r="B50">
        <v>2.0563448210000002</v>
      </c>
      <c r="C50">
        <v>3.9779301739999999</v>
      </c>
      <c r="D50" s="1">
        <v>2.8999999999999999E-24</v>
      </c>
      <c r="E50" s="1">
        <v>4.0300000000000002E-22</v>
      </c>
    </row>
    <row r="51" spans="1:5" x14ac:dyDescent="0.4">
      <c r="A51" t="s">
        <v>365</v>
      </c>
      <c r="B51">
        <v>2.0555825154263401</v>
      </c>
      <c r="C51">
        <v>2.7703304536881399</v>
      </c>
      <c r="D51" s="1">
        <v>3.4658224452328897E-20</v>
      </c>
      <c r="E51" s="1">
        <v>4.0763023130860498E-18</v>
      </c>
    </row>
    <row r="52" spans="1:5" x14ac:dyDescent="0.4">
      <c r="A52" t="s">
        <v>366</v>
      </c>
      <c r="B52">
        <v>2.0484669339999999</v>
      </c>
      <c r="C52">
        <v>3.0945248169999999</v>
      </c>
      <c r="D52" s="1">
        <v>1.17E-14</v>
      </c>
      <c r="E52" s="1">
        <v>3.56E-13</v>
      </c>
    </row>
    <row r="53" spans="1:5" x14ac:dyDescent="0.4">
      <c r="A53" t="s">
        <v>367</v>
      </c>
      <c r="B53">
        <v>2.0458660380000002</v>
      </c>
      <c r="C53">
        <v>2.9582379479999998</v>
      </c>
      <c r="D53" s="1">
        <v>6.0499999999999997E-16</v>
      </c>
      <c r="E53" s="1">
        <v>2.23E-14</v>
      </c>
    </row>
    <row r="54" spans="1:5" x14ac:dyDescent="0.4">
      <c r="A54" t="s">
        <v>368</v>
      </c>
      <c r="B54">
        <v>2.0213598529999999</v>
      </c>
      <c r="C54">
        <v>2.9266104140000002</v>
      </c>
      <c r="D54" s="1">
        <v>8.3299999999999993E-15</v>
      </c>
      <c r="E54" s="1">
        <v>2.6E-13</v>
      </c>
    </row>
    <row r="55" spans="1:5" x14ac:dyDescent="0.4">
      <c r="A55" t="s">
        <v>369</v>
      </c>
      <c r="B55">
        <v>2.0051324853919001</v>
      </c>
      <c r="C55">
        <v>5.6586312272298498</v>
      </c>
      <c r="D55" s="1">
        <v>3.9320716097419397E-20</v>
      </c>
      <c r="E55" s="1">
        <v>4.5595416285923102E-18</v>
      </c>
    </row>
    <row r="56" spans="1:5" x14ac:dyDescent="0.4">
      <c r="A56" t="s">
        <v>370</v>
      </c>
      <c r="B56">
        <v>2.0045214750000002</v>
      </c>
      <c r="C56">
        <v>3.4677251949999999</v>
      </c>
      <c r="D56" s="1">
        <v>6.0500000000000001E-26</v>
      </c>
      <c r="E56" s="1">
        <v>1.0599999999999999E-23</v>
      </c>
    </row>
    <row r="57" spans="1:5" x14ac:dyDescent="0.4">
      <c r="A57" t="s">
        <v>371</v>
      </c>
      <c r="B57">
        <v>1.994159526</v>
      </c>
      <c r="C57">
        <v>7.2242616200000001</v>
      </c>
      <c r="D57" s="1">
        <v>3.4499999999999999E-9</v>
      </c>
      <c r="E57" s="1">
        <v>4.0499999999999999E-8</v>
      </c>
    </row>
    <row r="58" spans="1:5" x14ac:dyDescent="0.4">
      <c r="A58" t="s">
        <v>372</v>
      </c>
      <c r="B58">
        <v>1.9887115019999999</v>
      </c>
      <c r="C58">
        <v>3.6506394649999998</v>
      </c>
      <c r="D58" s="1">
        <v>1.31E-13</v>
      </c>
      <c r="E58" s="1">
        <v>3.3500000000000001E-12</v>
      </c>
    </row>
    <row r="59" spans="1:5" x14ac:dyDescent="0.4">
      <c r="A59" t="s">
        <v>373</v>
      </c>
      <c r="B59">
        <v>1.973186385</v>
      </c>
      <c r="C59">
        <v>2.8114703369999998</v>
      </c>
      <c r="D59" s="1">
        <v>5.6500000000000001E-16</v>
      </c>
      <c r="E59" s="1">
        <v>2.11E-14</v>
      </c>
    </row>
    <row r="60" spans="1:5" x14ac:dyDescent="0.4">
      <c r="A60" t="s">
        <v>374</v>
      </c>
      <c r="B60">
        <v>1.9656801399999999</v>
      </c>
      <c r="C60">
        <v>4.5683334159999998</v>
      </c>
      <c r="D60" s="1">
        <v>2.7999999999999998E-28</v>
      </c>
      <c r="E60" s="1">
        <v>7.7699999999999998E-26</v>
      </c>
    </row>
    <row r="61" spans="1:5" x14ac:dyDescent="0.4">
      <c r="A61" t="s">
        <v>375</v>
      </c>
      <c r="B61">
        <v>1.960948921</v>
      </c>
      <c r="C61">
        <v>3.5698805340000002</v>
      </c>
      <c r="D61" s="1">
        <v>2.2700000000000001E-17</v>
      </c>
      <c r="E61" s="1">
        <v>1.0600000000000001E-15</v>
      </c>
    </row>
    <row r="62" spans="1:5" x14ac:dyDescent="0.4">
      <c r="A62" t="s">
        <v>376</v>
      </c>
      <c r="B62">
        <v>1.954324215</v>
      </c>
      <c r="C62">
        <v>3.3004760160000002</v>
      </c>
      <c r="D62" s="1">
        <v>1.08E-15</v>
      </c>
      <c r="E62" s="1">
        <v>3.8299999999999998E-14</v>
      </c>
    </row>
    <row r="63" spans="1:5" x14ac:dyDescent="0.4">
      <c r="A63" t="s">
        <v>377</v>
      </c>
      <c r="B63">
        <v>1.9513108468288101</v>
      </c>
      <c r="C63">
        <v>4.7099496646106003</v>
      </c>
      <c r="D63" s="1">
        <v>1.7378885236757101E-21</v>
      </c>
      <c r="E63" s="1">
        <v>2.3077477766809799E-19</v>
      </c>
    </row>
    <row r="64" spans="1:5" x14ac:dyDescent="0.4">
      <c r="A64" t="s">
        <v>378</v>
      </c>
      <c r="B64">
        <v>1.94717290030302</v>
      </c>
      <c r="C64">
        <v>5.4099377740810102</v>
      </c>
      <c r="D64" s="1">
        <v>1.48678776325379E-38</v>
      </c>
      <c r="E64" s="1">
        <v>6.1203618274342205E-35</v>
      </c>
    </row>
    <row r="65" spans="1:5" x14ac:dyDescent="0.4">
      <c r="A65" t="s">
        <v>379</v>
      </c>
      <c r="B65">
        <v>1.9407974480000001</v>
      </c>
      <c r="C65">
        <v>7.5136193200000001</v>
      </c>
      <c r="D65" s="1">
        <v>4.07E-25</v>
      </c>
      <c r="E65" s="1">
        <v>6.1399999999999995E-23</v>
      </c>
    </row>
    <row r="66" spans="1:5" x14ac:dyDescent="0.4">
      <c r="A66" t="s">
        <v>380</v>
      </c>
      <c r="B66">
        <v>1.9348732289999999</v>
      </c>
      <c r="C66">
        <v>2.801561167</v>
      </c>
      <c r="D66" s="1">
        <v>2.7699999999999999E-17</v>
      </c>
      <c r="E66" s="1">
        <v>1.2699999999999999E-15</v>
      </c>
    </row>
    <row r="67" spans="1:5" x14ac:dyDescent="0.4">
      <c r="A67" t="s">
        <v>381</v>
      </c>
      <c r="B67">
        <v>1.9298600690000001</v>
      </c>
      <c r="C67">
        <v>7.4469347749999999</v>
      </c>
      <c r="D67" s="1">
        <v>1.8E-10</v>
      </c>
      <c r="E67" s="1">
        <v>2.69E-9</v>
      </c>
    </row>
    <row r="68" spans="1:5" x14ac:dyDescent="0.4">
      <c r="A68" t="s">
        <v>382</v>
      </c>
      <c r="B68">
        <v>1.9206840629999999</v>
      </c>
      <c r="C68">
        <v>6.5060527779999999</v>
      </c>
      <c r="D68" s="1">
        <v>1.8500000000000001E-15</v>
      </c>
      <c r="E68" s="1">
        <v>6.2900000000000002E-14</v>
      </c>
    </row>
    <row r="69" spans="1:5" x14ac:dyDescent="0.4">
      <c r="A69" t="s">
        <v>383</v>
      </c>
      <c r="B69">
        <v>1.91526815782774</v>
      </c>
      <c r="C69">
        <v>2.62369461764774</v>
      </c>
      <c r="D69" s="1">
        <v>1.0695514416114801E-12</v>
      </c>
      <c r="E69" s="1">
        <v>3.6386847185071399E-11</v>
      </c>
    </row>
    <row r="70" spans="1:5" x14ac:dyDescent="0.4">
      <c r="A70" t="s">
        <v>384</v>
      </c>
      <c r="B70">
        <v>1.912869744</v>
      </c>
      <c r="C70">
        <v>5.6902026750000001</v>
      </c>
      <c r="D70" s="1">
        <v>5.1900000000000002E-26</v>
      </c>
      <c r="E70" s="1">
        <v>9.2999999999999994E-24</v>
      </c>
    </row>
    <row r="71" spans="1:5" x14ac:dyDescent="0.4">
      <c r="A71" t="s">
        <v>385</v>
      </c>
      <c r="B71">
        <v>1.905102555</v>
      </c>
      <c r="C71">
        <v>3.0220848330000001</v>
      </c>
      <c r="D71" s="1">
        <v>5.6100000000000002E-14</v>
      </c>
      <c r="E71" s="1">
        <v>1.5299999999999999E-12</v>
      </c>
    </row>
    <row r="72" spans="1:5" x14ac:dyDescent="0.4">
      <c r="A72" t="s">
        <v>386</v>
      </c>
      <c r="B72">
        <v>1.8958891499999999</v>
      </c>
      <c r="C72">
        <v>4.4413754980000002</v>
      </c>
      <c r="D72" s="1">
        <v>3.9699999999999999E-35</v>
      </c>
      <c r="E72" s="1">
        <v>3.8000000000000001E-32</v>
      </c>
    </row>
    <row r="73" spans="1:5" x14ac:dyDescent="0.4">
      <c r="A73" t="s">
        <v>387</v>
      </c>
      <c r="B73">
        <v>1.88288290125378</v>
      </c>
      <c r="C73">
        <v>5.1635948560531704</v>
      </c>
      <c r="D73" s="1">
        <v>4.2627935924648703E-32</v>
      </c>
      <c r="E73" s="1">
        <v>2.5068271176259501E-29</v>
      </c>
    </row>
    <row r="74" spans="1:5" x14ac:dyDescent="0.4">
      <c r="A74" t="s">
        <v>388</v>
      </c>
      <c r="B74">
        <v>1.881470121</v>
      </c>
      <c r="C74">
        <v>2.9300902190000002</v>
      </c>
      <c r="D74" s="1">
        <v>1.39E-30</v>
      </c>
      <c r="E74" s="1">
        <v>4.9799999999999999E-28</v>
      </c>
    </row>
    <row r="75" spans="1:5" x14ac:dyDescent="0.4">
      <c r="A75" t="s">
        <v>389</v>
      </c>
      <c r="B75">
        <v>1.8712954420000001</v>
      </c>
      <c r="C75">
        <v>3.391717147</v>
      </c>
      <c r="D75" s="1">
        <v>8.3499999999999998E-35</v>
      </c>
      <c r="E75" s="1">
        <v>7.19E-32</v>
      </c>
    </row>
    <row r="76" spans="1:5" x14ac:dyDescent="0.4">
      <c r="A76" t="s">
        <v>390</v>
      </c>
      <c r="B76">
        <v>1.8295274260000001</v>
      </c>
      <c r="C76">
        <v>4.0715661909999996</v>
      </c>
      <c r="D76" s="1">
        <v>7.9199999999999995E-32</v>
      </c>
      <c r="E76" s="1">
        <v>4.2599999999999998E-29</v>
      </c>
    </row>
    <row r="77" spans="1:5" x14ac:dyDescent="0.4">
      <c r="A77" t="s">
        <v>391</v>
      </c>
      <c r="B77">
        <v>1.8281195720000001</v>
      </c>
      <c r="C77">
        <v>4.6544655720000003</v>
      </c>
      <c r="D77" s="1">
        <v>5.5400000000000003E-16</v>
      </c>
      <c r="E77" s="1">
        <v>2.07E-14</v>
      </c>
    </row>
    <row r="78" spans="1:5" x14ac:dyDescent="0.4">
      <c r="A78" t="s">
        <v>392</v>
      </c>
      <c r="B78">
        <v>1.8261346979999999</v>
      </c>
      <c r="C78">
        <v>4.0368508739999998</v>
      </c>
      <c r="D78" s="1">
        <v>1.0700000000000001E-35</v>
      </c>
      <c r="E78" s="1">
        <v>1.5399999999999999E-32</v>
      </c>
    </row>
    <row r="79" spans="1:5" x14ac:dyDescent="0.4">
      <c r="A79" t="s">
        <v>393</v>
      </c>
      <c r="B79">
        <v>1.823433157</v>
      </c>
      <c r="C79">
        <v>3.0446345090000002</v>
      </c>
      <c r="D79" s="1">
        <v>8.9999999999999995E-14</v>
      </c>
      <c r="E79" s="1">
        <v>2.36E-12</v>
      </c>
    </row>
    <row r="80" spans="1:5" x14ac:dyDescent="0.4">
      <c r="A80" t="s">
        <v>394</v>
      </c>
      <c r="B80">
        <v>1.8198536340659599</v>
      </c>
      <c r="C80">
        <v>3.59051923461065</v>
      </c>
      <c r="D80" s="1">
        <v>3.0966572657301398E-34</v>
      </c>
      <c r="E80" s="1">
        <v>3.6421113241080301E-31</v>
      </c>
    </row>
    <row r="81" spans="1:5" x14ac:dyDescent="0.4">
      <c r="A81" t="s">
        <v>395</v>
      </c>
      <c r="B81">
        <v>1.7983398509999999</v>
      </c>
      <c r="C81">
        <v>2.9270269610000001</v>
      </c>
      <c r="D81" s="1">
        <v>1.3399999999999999E-20</v>
      </c>
      <c r="E81" s="1">
        <v>9.6199999999999997E-19</v>
      </c>
    </row>
    <row r="82" spans="1:5" x14ac:dyDescent="0.4">
      <c r="A82" t="s">
        <v>396</v>
      </c>
      <c r="B82">
        <v>1.7971583099999999</v>
      </c>
      <c r="C82">
        <v>4.6103715559999996</v>
      </c>
      <c r="D82" s="1">
        <v>2.16E-37</v>
      </c>
      <c r="E82" s="1">
        <v>4.6400000000000003E-34</v>
      </c>
    </row>
    <row r="83" spans="1:5" x14ac:dyDescent="0.4">
      <c r="A83" t="s">
        <v>397</v>
      </c>
      <c r="B83">
        <v>1.7936136949999999</v>
      </c>
      <c r="C83">
        <v>4.9937324319999998</v>
      </c>
      <c r="D83" s="1">
        <v>3.3700000000000001E-35</v>
      </c>
      <c r="E83" s="1">
        <v>3.63E-32</v>
      </c>
    </row>
    <row r="84" spans="1:5" x14ac:dyDescent="0.4">
      <c r="A84" t="s">
        <v>398</v>
      </c>
      <c r="B84">
        <v>1.7903446228464499</v>
      </c>
      <c r="C84">
        <v>2.4950398561546998</v>
      </c>
      <c r="D84" s="1">
        <v>6.7969876268876498E-11</v>
      </c>
      <c r="E84" s="1">
        <v>1.55443330922683E-9</v>
      </c>
    </row>
    <row r="85" spans="1:5" x14ac:dyDescent="0.4">
      <c r="A85" t="s">
        <v>399</v>
      </c>
      <c r="B85">
        <v>1.78777136</v>
      </c>
      <c r="C85">
        <v>3.2204396019999999</v>
      </c>
      <c r="D85" s="1">
        <v>1.1500000000000001E-34</v>
      </c>
      <c r="E85" s="1">
        <v>9.0199999999999998E-32</v>
      </c>
    </row>
    <row r="86" spans="1:5" x14ac:dyDescent="0.4">
      <c r="A86" t="s">
        <v>400</v>
      </c>
      <c r="B86">
        <v>1.7843440930000001</v>
      </c>
      <c r="C86">
        <v>2.8549727850000002</v>
      </c>
      <c r="D86" s="1">
        <v>6.6799999999999999E-28</v>
      </c>
      <c r="E86" s="1">
        <v>1.69E-25</v>
      </c>
    </row>
    <row r="87" spans="1:5" x14ac:dyDescent="0.4">
      <c r="A87" t="s">
        <v>401</v>
      </c>
      <c r="B87">
        <v>1.78064808379893</v>
      </c>
      <c r="C87">
        <v>2.3966467219415502</v>
      </c>
      <c r="D87" s="1">
        <v>3.0019753713047598E-17</v>
      </c>
      <c r="E87" s="1">
        <v>2.20671993142429E-15</v>
      </c>
    </row>
    <row r="88" spans="1:5" x14ac:dyDescent="0.4">
      <c r="A88" t="s">
        <v>402</v>
      </c>
      <c r="B88">
        <v>1.7800559693376701</v>
      </c>
      <c r="C88">
        <v>5.3256519822616397</v>
      </c>
      <c r="D88" s="1">
        <v>8.2882206670735608E-34</v>
      </c>
      <c r="E88" s="1">
        <v>7.5818800835574004E-31</v>
      </c>
    </row>
    <row r="89" spans="1:5" x14ac:dyDescent="0.4">
      <c r="A89" t="s">
        <v>403</v>
      </c>
      <c r="B89">
        <v>1.76828802697152</v>
      </c>
      <c r="C89">
        <v>3.2278875059048602</v>
      </c>
      <c r="D89" s="1">
        <v>6.2835175130811897E-12</v>
      </c>
      <c r="E89" s="1">
        <v>1.8088181708111E-10</v>
      </c>
    </row>
    <row r="90" spans="1:5" x14ac:dyDescent="0.4">
      <c r="A90" t="s">
        <v>404</v>
      </c>
      <c r="B90">
        <v>1.7664580320000001</v>
      </c>
      <c r="C90">
        <v>3.8991965849999999</v>
      </c>
      <c r="D90" s="1">
        <v>1.31E-35</v>
      </c>
      <c r="E90" s="1">
        <v>1.62E-32</v>
      </c>
    </row>
    <row r="91" spans="1:5" x14ac:dyDescent="0.4">
      <c r="A91" t="s">
        <v>405</v>
      </c>
      <c r="B91">
        <v>1.7614850019999999</v>
      </c>
      <c r="C91">
        <v>6.7342274169999996</v>
      </c>
      <c r="D91" s="1">
        <v>8.7399999999999999E-14</v>
      </c>
      <c r="E91" s="1">
        <v>2.2999999999999999E-12</v>
      </c>
    </row>
    <row r="92" spans="1:5" x14ac:dyDescent="0.4">
      <c r="A92" t="s">
        <v>406</v>
      </c>
      <c r="B92">
        <v>1.7602784450330899</v>
      </c>
      <c r="C92">
        <v>3.4140271898894201</v>
      </c>
      <c r="D92" s="1">
        <v>2.1952348834300202E-19</v>
      </c>
      <c r="E92" s="1">
        <v>2.2877682019341001E-17</v>
      </c>
    </row>
    <row r="93" spans="1:5" x14ac:dyDescent="0.4">
      <c r="A93" t="s">
        <v>407</v>
      </c>
      <c r="B93">
        <v>1.7527740549999999</v>
      </c>
      <c r="C93">
        <v>3.3729352600000002</v>
      </c>
      <c r="D93" s="1">
        <v>1.8100000000000001E-34</v>
      </c>
      <c r="E93" s="1">
        <v>1.24E-31</v>
      </c>
    </row>
    <row r="94" spans="1:5" x14ac:dyDescent="0.4">
      <c r="A94" t="s">
        <v>408</v>
      </c>
      <c r="B94">
        <v>1.7475437342514999</v>
      </c>
      <c r="C94">
        <v>3.9750771749971299</v>
      </c>
      <c r="D94" s="1">
        <v>1.74694236990705E-12</v>
      </c>
      <c r="E94" s="1">
        <v>5.6848128582785501E-11</v>
      </c>
    </row>
    <row r="95" spans="1:5" x14ac:dyDescent="0.4">
      <c r="A95" t="s">
        <v>409</v>
      </c>
      <c r="B95">
        <v>1.7229687300000001</v>
      </c>
      <c r="C95">
        <v>3.2414564970000002</v>
      </c>
      <c r="D95" s="1">
        <v>2.5300000000000002E-16</v>
      </c>
      <c r="E95" s="1">
        <v>1E-14</v>
      </c>
    </row>
    <row r="96" spans="1:5" x14ac:dyDescent="0.4">
      <c r="A96" t="s">
        <v>410</v>
      </c>
      <c r="B96">
        <v>1.7212891814643101</v>
      </c>
      <c r="C96">
        <v>2.3095752434422701</v>
      </c>
      <c r="D96" s="1">
        <v>1.2889448055959301E-14</v>
      </c>
      <c r="E96" s="1">
        <v>6.0294787411768703E-13</v>
      </c>
    </row>
    <row r="97" spans="1:5" x14ac:dyDescent="0.4">
      <c r="A97" t="s">
        <v>411</v>
      </c>
      <c r="B97">
        <v>1.7144263909999999</v>
      </c>
      <c r="C97">
        <v>4.6473543739999998</v>
      </c>
      <c r="D97" s="1">
        <v>3.12E-18</v>
      </c>
      <c r="E97" s="1">
        <v>1.6199999999999999E-16</v>
      </c>
    </row>
    <row r="98" spans="1:5" x14ac:dyDescent="0.4">
      <c r="A98" t="s">
        <v>412</v>
      </c>
      <c r="B98">
        <v>1.7123013643028899</v>
      </c>
      <c r="C98">
        <v>3.4216067615036301</v>
      </c>
      <c r="D98" s="1">
        <v>5.9996189985886205E-35</v>
      </c>
      <c r="E98" s="1">
        <v>9.8789726430760194E-32</v>
      </c>
    </row>
    <row r="99" spans="1:5" x14ac:dyDescent="0.4">
      <c r="A99" t="s">
        <v>413</v>
      </c>
      <c r="B99">
        <v>1.71034816644135</v>
      </c>
      <c r="C99">
        <v>6.4932286010088598</v>
      </c>
      <c r="D99" s="1">
        <v>3.8556031432595399E-7</v>
      </c>
      <c r="E99" s="1">
        <v>3.6996714077454301E-6</v>
      </c>
    </row>
    <row r="100" spans="1:5" x14ac:dyDescent="0.4">
      <c r="A100" t="s">
        <v>414</v>
      </c>
      <c r="B100">
        <v>1.7065633421879201</v>
      </c>
      <c r="C100">
        <v>2.8781873181295801</v>
      </c>
      <c r="D100" s="1">
        <v>3.7332252013005203E-23</v>
      </c>
      <c r="E100" s="1">
        <v>6.4032589754806597E-21</v>
      </c>
    </row>
    <row r="101" spans="1:5" x14ac:dyDescent="0.4">
      <c r="A101" t="s">
        <v>415</v>
      </c>
      <c r="B101">
        <v>1.7052513929999999</v>
      </c>
      <c r="C101">
        <v>3.5991709790000002</v>
      </c>
      <c r="D101" s="1">
        <v>9.2100000000000001E-32</v>
      </c>
      <c r="E101" s="1">
        <v>4.6599999999999998E-29</v>
      </c>
    </row>
    <row r="102" spans="1:5" x14ac:dyDescent="0.4">
      <c r="A102" t="s">
        <v>416</v>
      </c>
      <c r="B102">
        <v>1.705243295</v>
      </c>
      <c r="C102">
        <v>4.2061687220000001</v>
      </c>
      <c r="D102" s="1">
        <v>2.0599999999999999E-11</v>
      </c>
      <c r="E102" s="1">
        <v>3.8200000000000003E-10</v>
      </c>
    </row>
    <row r="103" spans="1:5" x14ac:dyDescent="0.4">
      <c r="A103" t="s">
        <v>417</v>
      </c>
      <c r="B103">
        <v>1.7030973</v>
      </c>
      <c r="C103">
        <v>3.459568918</v>
      </c>
      <c r="D103" s="1">
        <v>1.87E-34</v>
      </c>
      <c r="E103" s="1">
        <v>1.24E-31</v>
      </c>
    </row>
    <row r="104" spans="1:5" x14ac:dyDescent="0.4">
      <c r="A104" t="s">
        <v>418</v>
      </c>
      <c r="B104">
        <v>1.7015220917770599</v>
      </c>
      <c r="C104">
        <v>2.7399365068210799</v>
      </c>
      <c r="D104" s="1">
        <v>2.3969861698522801E-11</v>
      </c>
      <c r="E104" s="1">
        <v>6.1097173796884902E-10</v>
      </c>
    </row>
    <row r="105" spans="1:5" x14ac:dyDescent="0.4">
      <c r="A105" t="s">
        <v>419</v>
      </c>
      <c r="B105">
        <v>1.6998443379999999</v>
      </c>
      <c r="C105">
        <v>6.6616566349999999</v>
      </c>
      <c r="D105" s="1">
        <v>1.15E-16</v>
      </c>
      <c r="E105" s="1">
        <v>4.8099999999999997E-15</v>
      </c>
    </row>
    <row r="106" spans="1:5" x14ac:dyDescent="0.4">
      <c r="A106" t="s">
        <v>420</v>
      </c>
      <c r="B106">
        <v>1.6944839460000001</v>
      </c>
      <c r="C106">
        <v>3.2316342159999998</v>
      </c>
      <c r="D106" s="1">
        <v>1.42E-19</v>
      </c>
      <c r="E106" s="1">
        <v>8.9699999999999993E-18</v>
      </c>
    </row>
    <row r="107" spans="1:5" x14ac:dyDescent="0.4">
      <c r="A107" t="s">
        <v>421</v>
      </c>
      <c r="B107">
        <v>1.68209483</v>
      </c>
      <c r="C107">
        <v>5.033927845</v>
      </c>
      <c r="D107" s="1">
        <v>1.23E-22</v>
      </c>
      <c r="E107" s="1">
        <v>1.2E-20</v>
      </c>
    </row>
    <row r="108" spans="1:5" x14ac:dyDescent="0.4">
      <c r="A108" t="s">
        <v>422</v>
      </c>
      <c r="B108">
        <v>1.6820647449999999</v>
      </c>
      <c r="C108">
        <v>3.987278844</v>
      </c>
      <c r="D108" s="1">
        <v>3.5199999999999998E-18</v>
      </c>
      <c r="E108" s="1">
        <v>1.7999999999999999E-16</v>
      </c>
    </row>
    <row r="109" spans="1:5" x14ac:dyDescent="0.4">
      <c r="A109" t="s">
        <v>423</v>
      </c>
      <c r="B109">
        <v>1.6769827911381401</v>
      </c>
      <c r="C109">
        <v>2.9966913087350902</v>
      </c>
      <c r="D109" s="1">
        <v>5.6675860407525402E-33</v>
      </c>
      <c r="E109" s="1">
        <v>3.8884363227929697E-30</v>
      </c>
    </row>
    <row r="110" spans="1:5" x14ac:dyDescent="0.4">
      <c r="A110" t="s">
        <v>424</v>
      </c>
      <c r="B110">
        <v>1.6756355169999999</v>
      </c>
      <c r="C110">
        <v>4.4293773019999998</v>
      </c>
      <c r="D110" s="1">
        <v>2.0599999999999999E-16</v>
      </c>
      <c r="E110" s="1">
        <v>8.2900000000000002E-15</v>
      </c>
    </row>
    <row r="111" spans="1:5" x14ac:dyDescent="0.4">
      <c r="A111" t="s">
        <v>425</v>
      </c>
      <c r="B111">
        <v>1.6756349379526501</v>
      </c>
      <c r="C111">
        <v>6.2182868118056103</v>
      </c>
      <c r="D111" s="1">
        <v>1.35754511922903E-24</v>
      </c>
      <c r="E111" s="1">
        <v>2.7260168211250301E-22</v>
      </c>
    </row>
    <row r="112" spans="1:5" x14ac:dyDescent="0.4">
      <c r="A112" t="s">
        <v>426</v>
      </c>
      <c r="B112">
        <v>1.67453458</v>
      </c>
      <c r="C112">
        <v>5.3150648919999997</v>
      </c>
      <c r="D112" s="1">
        <v>1.5199999999999999E-10</v>
      </c>
      <c r="E112" s="1">
        <v>2.2999999999999999E-9</v>
      </c>
    </row>
    <row r="113" spans="1:5" x14ac:dyDescent="0.4">
      <c r="A113" t="s">
        <v>427</v>
      </c>
      <c r="B113">
        <v>1.6742476801266699</v>
      </c>
      <c r="C113">
        <v>2.7584899542358299</v>
      </c>
      <c r="D113" s="1">
        <v>1.01445855330342E-9</v>
      </c>
      <c r="E113" s="1">
        <v>1.7799539502261999E-8</v>
      </c>
    </row>
    <row r="114" spans="1:5" x14ac:dyDescent="0.4">
      <c r="A114" t="s">
        <v>428</v>
      </c>
      <c r="B114">
        <v>1.6721244260000001</v>
      </c>
      <c r="C114">
        <v>5.3249883840000001</v>
      </c>
      <c r="D114" s="1">
        <v>6.3200000000000003E-13</v>
      </c>
      <c r="E114" s="1">
        <v>1.46E-11</v>
      </c>
    </row>
    <row r="115" spans="1:5" x14ac:dyDescent="0.4">
      <c r="A115" t="s">
        <v>429</v>
      </c>
      <c r="B115">
        <v>1.6688885710000001</v>
      </c>
      <c r="C115">
        <v>5.3267950329999998</v>
      </c>
      <c r="D115" s="1">
        <v>5.4299999999999997E-20</v>
      </c>
      <c r="E115" s="1">
        <v>3.62E-18</v>
      </c>
    </row>
    <row r="116" spans="1:5" x14ac:dyDescent="0.4">
      <c r="A116" t="s">
        <v>430</v>
      </c>
      <c r="B116">
        <v>1.6687524739697599</v>
      </c>
      <c r="C116">
        <v>3.5381071270770699</v>
      </c>
      <c r="D116" s="1">
        <v>4.4027667998577703E-9</v>
      </c>
      <c r="E116" s="1">
        <v>6.6632314454465203E-8</v>
      </c>
    </row>
    <row r="117" spans="1:5" x14ac:dyDescent="0.4">
      <c r="A117" t="s">
        <v>431</v>
      </c>
      <c r="B117">
        <v>1.667311515</v>
      </c>
      <c r="C117">
        <v>4.1574307790000002</v>
      </c>
      <c r="D117" s="1">
        <v>1.3900000000000001E-23</v>
      </c>
      <c r="E117" s="1">
        <v>1.6599999999999999E-21</v>
      </c>
    </row>
    <row r="118" spans="1:5" x14ac:dyDescent="0.4">
      <c r="A118" t="s">
        <v>432</v>
      </c>
      <c r="B118">
        <v>1.6574515201753801</v>
      </c>
      <c r="C118">
        <v>2.7423020074301201</v>
      </c>
      <c r="D118" s="1">
        <v>3.2784686153423701E-33</v>
      </c>
      <c r="E118" s="1">
        <v>2.4537847372830601E-30</v>
      </c>
    </row>
    <row r="119" spans="1:5" x14ac:dyDescent="0.4">
      <c r="A119" t="s">
        <v>433</v>
      </c>
      <c r="B119">
        <v>1.648594627</v>
      </c>
      <c r="C119">
        <v>4.6919626770000002</v>
      </c>
      <c r="D119" s="1">
        <v>1.48E-31</v>
      </c>
      <c r="E119" s="1">
        <v>7.1E-29</v>
      </c>
    </row>
    <row r="120" spans="1:5" x14ac:dyDescent="0.4">
      <c r="A120" t="s">
        <v>434</v>
      </c>
      <c r="B120">
        <v>1.64741853627477</v>
      </c>
      <c r="C120">
        <v>3.6035755855629401</v>
      </c>
      <c r="D120" s="1">
        <v>3.7189344941975301E-28</v>
      </c>
      <c r="E120" s="1">
        <v>1.22471950762913E-25</v>
      </c>
    </row>
    <row r="121" spans="1:5" x14ac:dyDescent="0.4">
      <c r="A121" t="s">
        <v>435</v>
      </c>
      <c r="B121">
        <v>1.6445869981851</v>
      </c>
      <c r="C121">
        <v>3.6656892834177102</v>
      </c>
      <c r="D121" s="1">
        <v>3.8865257643121603E-14</v>
      </c>
      <c r="E121" s="1">
        <v>1.65791536878663E-12</v>
      </c>
    </row>
    <row r="122" spans="1:5" x14ac:dyDescent="0.4">
      <c r="A122" t="s">
        <v>436</v>
      </c>
      <c r="B122">
        <v>1.63898974372506</v>
      </c>
      <c r="C122">
        <v>6.4939296826520998</v>
      </c>
      <c r="D122" s="1">
        <v>1.0242746514993001E-15</v>
      </c>
      <c r="E122" s="1">
        <v>5.9386290181646304E-14</v>
      </c>
    </row>
    <row r="123" spans="1:5" x14ac:dyDescent="0.4">
      <c r="A123" t="s">
        <v>437</v>
      </c>
      <c r="B123">
        <v>1.6368530641799199</v>
      </c>
      <c r="C123">
        <v>2.4685726438368598</v>
      </c>
      <c r="D123" s="1">
        <v>6.4506381672696597E-11</v>
      </c>
      <c r="E123" s="1">
        <v>1.48762196165633E-9</v>
      </c>
    </row>
    <row r="124" spans="1:5" x14ac:dyDescent="0.4">
      <c r="A124" t="s">
        <v>438</v>
      </c>
      <c r="B124">
        <v>1.630175479</v>
      </c>
      <c r="C124">
        <v>4.7740342399999998</v>
      </c>
      <c r="D124" s="1">
        <v>8.2999999999999995E-27</v>
      </c>
      <c r="E124" s="1">
        <v>1.6600000000000001E-24</v>
      </c>
    </row>
    <row r="125" spans="1:5" x14ac:dyDescent="0.4">
      <c r="A125" t="s">
        <v>439</v>
      </c>
      <c r="B125">
        <v>1.628821989</v>
      </c>
      <c r="C125">
        <v>3.7199291030000001</v>
      </c>
      <c r="D125" s="1">
        <v>1.09E-16</v>
      </c>
      <c r="E125" s="1">
        <v>4.5999999999999998E-15</v>
      </c>
    </row>
    <row r="126" spans="1:5" x14ac:dyDescent="0.4">
      <c r="A126" t="s">
        <v>440</v>
      </c>
      <c r="B126">
        <v>1.6285282780000001</v>
      </c>
      <c r="C126">
        <v>3.9571639740000002</v>
      </c>
      <c r="D126" s="1">
        <v>9.3399999999999997E-36</v>
      </c>
      <c r="E126" s="1">
        <v>1.5399999999999999E-32</v>
      </c>
    </row>
    <row r="127" spans="1:5" x14ac:dyDescent="0.4">
      <c r="A127" t="s">
        <v>441</v>
      </c>
      <c r="B127">
        <v>1.62033402101761</v>
      </c>
      <c r="C127">
        <v>3.7718282133505099</v>
      </c>
      <c r="D127" s="1">
        <v>3.7348894409635803E-38</v>
      </c>
      <c r="E127" s="1">
        <v>1.0249781589151E-34</v>
      </c>
    </row>
    <row r="128" spans="1:5" x14ac:dyDescent="0.4">
      <c r="A128" t="s">
        <v>442</v>
      </c>
      <c r="B128">
        <v>1.6189424219999999</v>
      </c>
      <c r="C128">
        <v>2.8450361530000001</v>
      </c>
      <c r="D128" s="1">
        <v>1.36E-27</v>
      </c>
      <c r="E128" s="1">
        <v>3.25E-25</v>
      </c>
    </row>
    <row r="129" spans="1:5" x14ac:dyDescent="0.4">
      <c r="A129" t="s">
        <v>443</v>
      </c>
      <c r="B129">
        <v>1.6146629020000001</v>
      </c>
      <c r="C129">
        <v>3.8856330429999999</v>
      </c>
      <c r="D129" s="1">
        <v>4.76E-14</v>
      </c>
      <c r="E129" s="1">
        <v>1.32E-12</v>
      </c>
    </row>
    <row r="130" spans="1:5" x14ac:dyDescent="0.4">
      <c r="A130" t="s">
        <v>444</v>
      </c>
      <c r="B130">
        <v>1.6077490830000001</v>
      </c>
      <c r="C130">
        <v>5.7349786610000004</v>
      </c>
      <c r="D130" s="1">
        <v>2.3900000000000001E-17</v>
      </c>
      <c r="E130" s="1">
        <v>1.1100000000000001E-15</v>
      </c>
    </row>
    <row r="131" spans="1:5" x14ac:dyDescent="0.4">
      <c r="A131" t="s">
        <v>445</v>
      </c>
      <c r="B131">
        <v>1.6060927469999999</v>
      </c>
      <c r="C131">
        <v>3.2628417569999999</v>
      </c>
      <c r="D131" s="1">
        <v>8.0299999999999998E-31</v>
      </c>
      <c r="E131" s="1">
        <v>3.0100000000000002E-28</v>
      </c>
    </row>
    <row r="132" spans="1:5" x14ac:dyDescent="0.4">
      <c r="A132" t="s">
        <v>446</v>
      </c>
      <c r="B132">
        <v>1.6034551968898101</v>
      </c>
      <c r="C132">
        <v>4.2904962856808497</v>
      </c>
      <c r="D132" s="1">
        <v>2.12414093594878E-33</v>
      </c>
      <c r="E132" s="1">
        <v>1.7488052325666298E-30</v>
      </c>
    </row>
    <row r="133" spans="1:5" x14ac:dyDescent="0.4">
      <c r="A133" t="s">
        <v>447</v>
      </c>
      <c r="B133">
        <v>1.5926061380000001</v>
      </c>
      <c r="C133">
        <v>8.8615034359999996</v>
      </c>
      <c r="D133" s="1">
        <v>1.3899999999999999E-12</v>
      </c>
      <c r="E133" s="1">
        <v>3.1299999999999998E-11</v>
      </c>
    </row>
    <row r="134" spans="1:5" x14ac:dyDescent="0.4">
      <c r="A134" t="s">
        <v>448</v>
      </c>
      <c r="B134">
        <v>1.59093859133202</v>
      </c>
      <c r="C134">
        <v>5.3215754000234501</v>
      </c>
      <c r="D134" s="1">
        <v>2.29701300267411E-15</v>
      </c>
      <c r="E134" s="1">
        <v>1.22800701629974E-13</v>
      </c>
    </row>
    <row r="135" spans="1:5" x14ac:dyDescent="0.4">
      <c r="A135" t="s">
        <v>449</v>
      </c>
      <c r="B135">
        <v>1.590454612</v>
      </c>
      <c r="C135">
        <v>3.3555829089999998</v>
      </c>
      <c r="D135" s="1">
        <v>1.9200000000000002E-27</v>
      </c>
      <c r="E135" s="1">
        <v>4.4800000000000002E-25</v>
      </c>
    </row>
    <row r="136" spans="1:5" x14ac:dyDescent="0.4">
      <c r="A136" t="s">
        <v>450</v>
      </c>
      <c r="B136">
        <v>1.5844359050000001</v>
      </c>
      <c r="C136">
        <v>4.4662084450000004</v>
      </c>
      <c r="D136" s="1">
        <v>6.6299999999999999E-34</v>
      </c>
      <c r="E136" s="1">
        <v>4.0699999999999997E-31</v>
      </c>
    </row>
    <row r="137" spans="1:5" x14ac:dyDescent="0.4">
      <c r="A137" t="s">
        <v>451</v>
      </c>
      <c r="B137">
        <v>1.5829170029999999</v>
      </c>
      <c r="C137">
        <v>7.2437592510000002</v>
      </c>
      <c r="D137" s="1">
        <v>1.12E-18</v>
      </c>
      <c r="E137" s="1">
        <v>6.0100000000000005E-17</v>
      </c>
    </row>
    <row r="138" spans="1:5" x14ac:dyDescent="0.4">
      <c r="A138" t="s">
        <v>452</v>
      </c>
      <c r="B138">
        <v>1.5828585977061</v>
      </c>
      <c r="C138">
        <v>3.85077531382368</v>
      </c>
      <c r="D138" s="1">
        <v>7.4745490326497397E-25</v>
      </c>
      <c r="E138" s="1">
        <v>1.5778964663027001E-22</v>
      </c>
    </row>
    <row r="139" spans="1:5" x14ac:dyDescent="0.4">
      <c r="A139" t="s">
        <v>453</v>
      </c>
      <c r="B139">
        <v>1.581721333</v>
      </c>
      <c r="C139">
        <v>3.0060610510000001</v>
      </c>
      <c r="D139" s="1">
        <v>1.6399999999999999E-25</v>
      </c>
      <c r="E139" s="1">
        <v>2.7099999999999999E-23</v>
      </c>
    </row>
    <row r="140" spans="1:5" x14ac:dyDescent="0.4">
      <c r="A140" t="s">
        <v>454</v>
      </c>
      <c r="B140">
        <v>1.5755688800000001</v>
      </c>
      <c r="C140">
        <v>3.2994244720000001</v>
      </c>
      <c r="D140" s="1">
        <v>2.4599999999999999E-26</v>
      </c>
      <c r="E140" s="1">
        <v>4.6099999999999998E-24</v>
      </c>
    </row>
    <row r="141" spans="1:5" x14ac:dyDescent="0.4">
      <c r="A141" t="s">
        <v>455</v>
      </c>
      <c r="B141">
        <v>1.57442268106524</v>
      </c>
      <c r="C141">
        <v>3.2182254548932199</v>
      </c>
      <c r="D141" s="1">
        <v>1.60395748047146E-31</v>
      </c>
      <c r="E141" s="1">
        <v>7.7678717274832303E-29</v>
      </c>
    </row>
    <row r="142" spans="1:5" x14ac:dyDescent="0.4">
      <c r="A142" t="s">
        <v>456</v>
      </c>
      <c r="B142">
        <v>1.57014981870001</v>
      </c>
      <c r="C142">
        <v>2.2233662006625199</v>
      </c>
      <c r="D142" s="1">
        <v>2.5957818673983401E-15</v>
      </c>
      <c r="E142" s="1">
        <v>1.36121478434972E-13</v>
      </c>
    </row>
    <row r="143" spans="1:5" x14ac:dyDescent="0.4">
      <c r="A143" t="s">
        <v>457</v>
      </c>
      <c r="B143">
        <v>1.567335197</v>
      </c>
      <c r="C143">
        <v>3.2933893169999999</v>
      </c>
      <c r="D143" s="1">
        <v>6.8399999999999996E-21</v>
      </c>
      <c r="E143" s="1">
        <v>5.1199999999999995E-19</v>
      </c>
    </row>
    <row r="144" spans="1:5" x14ac:dyDescent="0.4">
      <c r="A144" t="s">
        <v>458</v>
      </c>
      <c r="B144">
        <v>1.563888341</v>
      </c>
      <c r="C144">
        <v>3.1722184869999999</v>
      </c>
      <c r="D144" s="1">
        <v>5.0699999999999999E-27</v>
      </c>
      <c r="E144" s="1">
        <v>1.09E-24</v>
      </c>
    </row>
    <row r="145" spans="1:5" x14ac:dyDescent="0.4">
      <c r="A145" t="s">
        <v>459</v>
      </c>
      <c r="B145">
        <v>1.56270741</v>
      </c>
      <c r="C145">
        <v>2.7558388790000001</v>
      </c>
      <c r="D145" s="1">
        <v>8.0900000000000001E-14</v>
      </c>
      <c r="E145" s="1">
        <v>2.1499999999999999E-12</v>
      </c>
    </row>
    <row r="146" spans="1:5" x14ac:dyDescent="0.4">
      <c r="A146" t="s">
        <v>460</v>
      </c>
      <c r="B146">
        <v>1.55949154820831</v>
      </c>
      <c r="C146">
        <v>2.37685603174143</v>
      </c>
      <c r="D146" s="1">
        <v>1.1259563380044E-24</v>
      </c>
      <c r="E146" s="1">
        <v>2.3174996326975698E-22</v>
      </c>
    </row>
    <row r="147" spans="1:5" x14ac:dyDescent="0.4">
      <c r="A147" t="s">
        <v>461</v>
      </c>
      <c r="B147">
        <v>1.5591857710000001</v>
      </c>
      <c r="C147">
        <v>4.1564657680000003</v>
      </c>
      <c r="D147" s="1">
        <v>3.7900000000000001E-31</v>
      </c>
      <c r="E147" s="1">
        <v>1.7199999999999999E-28</v>
      </c>
    </row>
    <row r="148" spans="1:5" x14ac:dyDescent="0.4">
      <c r="A148" t="s">
        <v>462</v>
      </c>
      <c r="B148">
        <v>1.5518025980000001</v>
      </c>
      <c r="C148">
        <v>3.0823256680000002</v>
      </c>
      <c r="D148" s="1">
        <v>1.26E-9</v>
      </c>
      <c r="E148" s="1">
        <v>1.6099999999999999E-8</v>
      </c>
    </row>
    <row r="149" spans="1:5" x14ac:dyDescent="0.4">
      <c r="A149" t="s">
        <v>463</v>
      </c>
      <c r="B149">
        <v>1.5516684549999999</v>
      </c>
      <c r="C149">
        <v>4.7384355669999998</v>
      </c>
      <c r="D149" s="1">
        <v>1.5500000000000001E-40</v>
      </c>
      <c r="E149" s="1">
        <v>4.4500000000000002E-37</v>
      </c>
    </row>
    <row r="150" spans="1:5" x14ac:dyDescent="0.4">
      <c r="A150" t="s">
        <v>464</v>
      </c>
      <c r="B150">
        <v>1.5514151220000001</v>
      </c>
      <c r="C150">
        <v>3.0861574319999998</v>
      </c>
      <c r="D150" s="1">
        <v>9.9400000000000005E-24</v>
      </c>
      <c r="E150" s="1">
        <v>1.3000000000000001E-21</v>
      </c>
    </row>
    <row r="151" spans="1:5" x14ac:dyDescent="0.4">
      <c r="A151" t="s">
        <v>465</v>
      </c>
      <c r="B151">
        <v>1.5493322629999999</v>
      </c>
      <c r="C151">
        <v>2.9532123700000001</v>
      </c>
      <c r="D151" s="1">
        <v>1.25E-14</v>
      </c>
      <c r="E151" s="1">
        <v>3.7600000000000001E-13</v>
      </c>
    </row>
    <row r="152" spans="1:5" x14ac:dyDescent="0.4">
      <c r="A152" t="s">
        <v>466</v>
      </c>
      <c r="B152">
        <v>1.54921203010674</v>
      </c>
      <c r="C152">
        <v>2.3099740022392101</v>
      </c>
      <c r="D152" s="1">
        <v>4.2493269568341603E-26</v>
      </c>
      <c r="E152" s="1">
        <v>1.12853899469728E-23</v>
      </c>
    </row>
    <row r="153" spans="1:5" x14ac:dyDescent="0.4">
      <c r="A153" t="s">
        <v>467</v>
      </c>
      <c r="B153">
        <v>1.549203798</v>
      </c>
      <c r="C153">
        <v>4.6074836399999999</v>
      </c>
      <c r="D153" s="1">
        <v>2.8700000000000001E-15</v>
      </c>
      <c r="E153" s="1">
        <v>9.5600000000000004E-14</v>
      </c>
    </row>
    <row r="154" spans="1:5" x14ac:dyDescent="0.4">
      <c r="A154" t="s">
        <v>468</v>
      </c>
      <c r="B154">
        <v>1.545640103</v>
      </c>
      <c r="C154">
        <v>2.8216448779999999</v>
      </c>
      <c r="D154" s="1">
        <v>6.1400000000000001E-13</v>
      </c>
      <c r="E154" s="1">
        <v>1.43E-11</v>
      </c>
    </row>
    <row r="155" spans="1:5" x14ac:dyDescent="0.4">
      <c r="A155" t="s">
        <v>469</v>
      </c>
      <c r="B155">
        <v>1.5454271369999999</v>
      </c>
      <c r="C155">
        <v>4.3412825279999998</v>
      </c>
      <c r="D155" s="1">
        <v>5.5800000000000004E-19</v>
      </c>
      <c r="E155" s="1">
        <v>3.1599999999999998E-17</v>
      </c>
    </row>
    <row r="156" spans="1:5" x14ac:dyDescent="0.4">
      <c r="A156" t="s">
        <v>470</v>
      </c>
      <c r="B156">
        <v>1.5428945119999999</v>
      </c>
      <c r="C156">
        <v>6.2107524310000004</v>
      </c>
      <c r="D156" s="1">
        <v>3.24E-25</v>
      </c>
      <c r="E156" s="1">
        <v>5.1599999999999998E-23</v>
      </c>
    </row>
    <row r="157" spans="1:5" x14ac:dyDescent="0.4">
      <c r="A157" t="s">
        <v>471</v>
      </c>
      <c r="B157">
        <v>1.540346472</v>
      </c>
      <c r="C157">
        <v>2.8898695600000002</v>
      </c>
      <c r="D157" s="1">
        <v>3.2300000000000002E-10</v>
      </c>
      <c r="E157" s="1">
        <v>4.5500000000000002E-9</v>
      </c>
    </row>
    <row r="158" spans="1:5" x14ac:dyDescent="0.4">
      <c r="A158" t="s">
        <v>472</v>
      </c>
      <c r="B158">
        <v>1.5355635505305401</v>
      </c>
      <c r="C158">
        <v>5.3636018109649903</v>
      </c>
      <c r="D158" s="1">
        <v>6.0215958679542898E-30</v>
      </c>
      <c r="E158" s="1">
        <v>2.36075232289846E-27</v>
      </c>
    </row>
    <row r="159" spans="1:5" x14ac:dyDescent="0.4">
      <c r="A159" t="s">
        <v>473</v>
      </c>
      <c r="B159">
        <v>1.535328917</v>
      </c>
      <c r="C159">
        <v>3.3095415030000002</v>
      </c>
      <c r="D159" s="1">
        <v>2.7200000000000001E-25</v>
      </c>
      <c r="E159" s="1">
        <v>4.42E-23</v>
      </c>
    </row>
    <row r="160" spans="1:5" x14ac:dyDescent="0.4">
      <c r="A160" t="s">
        <v>474</v>
      </c>
      <c r="B160">
        <v>1.531105331</v>
      </c>
      <c r="C160">
        <v>2.8293551680000002</v>
      </c>
      <c r="D160" s="1">
        <v>1.1E-23</v>
      </c>
      <c r="E160" s="1">
        <v>1.3800000000000001E-21</v>
      </c>
    </row>
    <row r="161" spans="1:5" x14ac:dyDescent="0.4">
      <c r="A161" t="s">
        <v>475</v>
      </c>
      <c r="B161">
        <v>1.528691035</v>
      </c>
      <c r="C161">
        <v>4.470840827</v>
      </c>
      <c r="D161" s="1">
        <v>2.42E-33</v>
      </c>
      <c r="E161" s="1">
        <v>1.39E-30</v>
      </c>
    </row>
    <row r="162" spans="1:5" x14ac:dyDescent="0.4">
      <c r="A162" t="s">
        <v>476</v>
      </c>
      <c r="B162">
        <v>1.5237617510784101</v>
      </c>
      <c r="C162">
        <v>5.1028985534824498</v>
      </c>
      <c r="D162" s="1">
        <v>1.1558063106277301E-11</v>
      </c>
      <c r="E162" s="1">
        <v>3.1509117070854599E-10</v>
      </c>
    </row>
    <row r="163" spans="1:5" x14ac:dyDescent="0.4">
      <c r="A163" t="s">
        <v>477</v>
      </c>
      <c r="B163">
        <v>1.5204201639735</v>
      </c>
      <c r="C163">
        <v>2.6039897727653498</v>
      </c>
      <c r="D163" s="1">
        <v>5.0745903459225102E-26</v>
      </c>
      <c r="E163" s="1">
        <v>1.26603340357515E-23</v>
      </c>
    </row>
    <row r="164" spans="1:5" x14ac:dyDescent="0.4">
      <c r="A164" t="s">
        <v>478</v>
      </c>
      <c r="B164">
        <v>1.519009756</v>
      </c>
      <c r="C164">
        <v>2.9612025869999998</v>
      </c>
      <c r="D164" s="1">
        <v>5.5800000000000005E-23</v>
      </c>
      <c r="E164" s="1">
        <v>5.9000000000000003E-21</v>
      </c>
    </row>
    <row r="165" spans="1:5" x14ac:dyDescent="0.4">
      <c r="A165" t="s">
        <v>479</v>
      </c>
      <c r="B165">
        <v>1.518244205</v>
      </c>
      <c r="C165">
        <v>4.5708941259999998</v>
      </c>
      <c r="D165" s="1">
        <v>4.2900000000000002E-16</v>
      </c>
      <c r="E165" s="1">
        <v>1.6300000000000001E-14</v>
      </c>
    </row>
    <row r="166" spans="1:5" x14ac:dyDescent="0.4">
      <c r="A166" t="s">
        <v>480</v>
      </c>
      <c r="B166">
        <v>1.5136602198626199</v>
      </c>
      <c r="C166">
        <v>3.9005400923307598</v>
      </c>
      <c r="D166" s="1">
        <v>5.0035388447220002E-23</v>
      </c>
      <c r="E166" s="1">
        <v>8.2388270617192394E-21</v>
      </c>
    </row>
    <row r="167" spans="1:5" x14ac:dyDescent="0.4">
      <c r="A167" t="s">
        <v>481</v>
      </c>
      <c r="B167">
        <v>1.50931467068954</v>
      </c>
      <c r="C167">
        <v>5.76002652649077</v>
      </c>
      <c r="D167" s="1">
        <v>5.7257919671512699E-34</v>
      </c>
      <c r="E167" s="1">
        <v>5.8925556581945498E-31</v>
      </c>
    </row>
    <row r="168" spans="1:5" x14ac:dyDescent="0.4">
      <c r="A168" t="s">
        <v>482</v>
      </c>
      <c r="B168">
        <v>1.5049761638011301</v>
      </c>
      <c r="C168">
        <v>4.1358120746872</v>
      </c>
      <c r="D168" s="1">
        <v>9.1230687010706805E-36</v>
      </c>
      <c r="E168" s="1">
        <v>1.8777556153978701E-32</v>
      </c>
    </row>
    <row r="169" spans="1:5" x14ac:dyDescent="0.4">
      <c r="A169" t="s">
        <v>483</v>
      </c>
      <c r="B169">
        <v>-1.58911673041946</v>
      </c>
      <c r="C169">
        <v>2.3754465950451902</v>
      </c>
      <c r="D169" s="1">
        <v>1.05007196590254E-21</v>
      </c>
      <c r="E169" s="1">
        <v>1.46529533818231E-19</v>
      </c>
    </row>
    <row r="170" spans="1:5" x14ac:dyDescent="0.4">
      <c r="A170" t="s">
        <v>484</v>
      </c>
      <c r="B170">
        <v>-1.6472466038672899</v>
      </c>
      <c r="C170">
        <v>10.5017111089302</v>
      </c>
      <c r="D170" s="1">
        <v>9.55485600557096E-5</v>
      </c>
      <c r="E170">
        <v>4.8890695769960104E-4</v>
      </c>
    </row>
    <row r="171" spans="1:5" x14ac:dyDescent="0.4">
      <c r="A171" t="s">
        <v>485</v>
      </c>
      <c r="B171">
        <v>-1.726744652</v>
      </c>
      <c r="C171">
        <v>6.1748115419999996</v>
      </c>
      <c r="D171" s="1">
        <v>9.6300000000000004E-14</v>
      </c>
      <c r="E171" s="1">
        <v>2.5200000000000002E-12</v>
      </c>
    </row>
    <row r="172" spans="1:5" x14ac:dyDescent="0.4">
      <c r="A172" t="s">
        <v>486</v>
      </c>
      <c r="B172">
        <v>-1.737006442</v>
      </c>
      <c r="C172">
        <v>2.8840569070000002</v>
      </c>
      <c r="D172" s="1">
        <v>5.7599999999999998E-27</v>
      </c>
      <c r="E172" s="1">
        <v>1.2100000000000001E-24</v>
      </c>
    </row>
    <row r="173" spans="1:5" x14ac:dyDescent="0.4">
      <c r="A173" t="s">
        <v>487</v>
      </c>
      <c r="B173">
        <v>-1.910763414</v>
      </c>
      <c r="C173">
        <v>4.2792636120000003</v>
      </c>
      <c r="D173" s="1">
        <v>2.25E-18</v>
      </c>
      <c r="E173" s="1">
        <v>1.1799999999999999E-16</v>
      </c>
    </row>
    <row r="174" spans="1:5" x14ac:dyDescent="0.4">
      <c r="A174" t="s">
        <v>488</v>
      </c>
      <c r="B174">
        <v>-2.132695574</v>
      </c>
      <c r="C174">
        <v>2.7647130720000002</v>
      </c>
      <c r="D174" s="1">
        <v>4.1700000000000002E-27</v>
      </c>
      <c r="E174" s="1">
        <v>9.1999999999999997E-25</v>
      </c>
    </row>
    <row r="175" spans="1:5" x14ac:dyDescent="0.4">
      <c r="A175" t="s">
        <v>489</v>
      </c>
      <c r="B175">
        <v>-2.2316802521791002</v>
      </c>
      <c r="C175">
        <v>2.8452375114766202</v>
      </c>
      <c r="D175" s="1">
        <v>2.83165335494248E-42</v>
      </c>
      <c r="E175" s="1">
        <v>2.3313002071241499E-38</v>
      </c>
    </row>
    <row r="176" spans="1:5" x14ac:dyDescent="0.4">
      <c r="A176" t="s">
        <v>490</v>
      </c>
      <c r="B176">
        <v>-2.2788991900000002</v>
      </c>
      <c r="C176">
        <v>2.7954495829999999</v>
      </c>
      <c r="D176" s="1">
        <v>1.64E-16</v>
      </c>
      <c r="E176" s="1">
        <v>6.6900000000000002E-15</v>
      </c>
    </row>
    <row r="177" spans="1:5" x14ac:dyDescent="0.4">
      <c r="A177" t="s">
        <v>491</v>
      </c>
      <c r="B177">
        <v>-2.9722821449999999</v>
      </c>
      <c r="C177">
        <v>3.6830060069999999</v>
      </c>
      <c r="D177" s="1">
        <v>1.9599999999999999E-44</v>
      </c>
      <c r="E177" s="1">
        <v>1.69E-40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7B8-24F0-4057-B831-7365F8BCF7A5}">
  <dimension ref="A1:I61"/>
  <sheetViews>
    <sheetView topLeftCell="A40" workbookViewId="0">
      <selection activeCell="A65" sqref="A65"/>
    </sheetView>
  </sheetViews>
  <sheetFormatPr defaultRowHeight="13.9" x14ac:dyDescent="0.4"/>
  <sheetData>
    <row r="1" spans="1:9" x14ac:dyDescent="0.4">
      <c r="A1" t="s">
        <v>151</v>
      </c>
      <c r="B1" t="s">
        <v>150</v>
      </c>
      <c r="C1" t="s">
        <v>1</v>
      </c>
      <c r="D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s="3" customFormat="1" x14ac:dyDescent="0.4">
      <c r="A2" s="3" t="s">
        <v>152</v>
      </c>
      <c r="B2" s="3" t="s">
        <v>70</v>
      </c>
      <c r="C2" s="3" t="s">
        <v>71</v>
      </c>
      <c r="D2" s="3">
        <v>33</v>
      </c>
      <c r="E2" s="3">
        <v>483</v>
      </c>
      <c r="F2" s="4">
        <v>9.0400000000000002E-15</v>
      </c>
      <c r="G2" s="5">
        <f>-1*LOG10(F2)</f>
        <v>14.043831569524636</v>
      </c>
      <c r="H2" s="3" t="s">
        <v>72</v>
      </c>
      <c r="I2" s="3" t="s">
        <v>73</v>
      </c>
    </row>
    <row r="3" spans="1:9" s="3" customFormat="1" x14ac:dyDescent="0.4">
      <c r="A3" s="3" t="s">
        <v>152</v>
      </c>
      <c r="B3" s="3" t="s">
        <v>74</v>
      </c>
      <c r="C3" s="3" t="s">
        <v>75</v>
      </c>
      <c r="D3" s="3">
        <v>25</v>
      </c>
      <c r="E3" s="3">
        <v>253</v>
      </c>
      <c r="F3" s="4">
        <v>2.8599999999999999E-14</v>
      </c>
      <c r="G3" s="5">
        <f t="shared" ref="G3:G16" si="0">-1*LOG10(F3)</f>
        <v>13.543633966870956</v>
      </c>
      <c r="H3" s="3" t="s">
        <v>76</v>
      </c>
      <c r="I3" s="3" t="s">
        <v>77</v>
      </c>
    </row>
    <row r="4" spans="1:9" s="3" customFormat="1" x14ac:dyDescent="0.4">
      <c r="A4" s="3" t="s">
        <v>152</v>
      </c>
      <c r="B4" s="3" t="s">
        <v>78</v>
      </c>
      <c r="C4" s="3" t="s">
        <v>79</v>
      </c>
      <c r="D4" s="3">
        <v>46</v>
      </c>
      <c r="E4" s="3">
        <v>1263</v>
      </c>
      <c r="F4" s="4">
        <v>1.9899999999999998E-12</v>
      </c>
      <c r="G4" s="5">
        <f t="shared" si="0"/>
        <v>11.701146923590294</v>
      </c>
      <c r="H4" s="3" t="s">
        <v>80</v>
      </c>
      <c r="I4" s="3" t="s">
        <v>81</v>
      </c>
    </row>
    <row r="5" spans="1:9" s="3" customFormat="1" x14ac:dyDescent="0.4">
      <c r="A5" s="3" t="s">
        <v>152</v>
      </c>
      <c r="B5" s="3" t="s">
        <v>82</v>
      </c>
      <c r="C5" s="3" t="s">
        <v>83</v>
      </c>
      <c r="D5" s="3">
        <v>15</v>
      </c>
      <c r="E5" s="3">
        <v>94</v>
      </c>
      <c r="F5" s="4">
        <v>3.2300000000000001E-11</v>
      </c>
      <c r="G5" s="5">
        <f t="shared" si="0"/>
        <v>10.490797477668897</v>
      </c>
      <c r="H5" s="3" t="s">
        <v>84</v>
      </c>
      <c r="I5" s="3" t="s">
        <v>85</v>
      </c>
    </row>
    <row r="6" spans="1:9" s="3" customFormat="1" x14ac:dyDescent="0.4">
      <c r="A6" s="3" t="s">
        <v>152</v>
      </c>
      <c r="B6" s="3" t="s">
        <v>86</v>
      </c>
      <c r="C6" s="3" t="s">
        <v>87</v>
      </c>
      <c r="D6" s="3">
        <v>21</v>
      </c>
      <c r="E6" s="3">
        <v>296</v>
      </c>
      <c r="F6" s="4">
        <v>6.6499999999999998E-10</v>
      </c>
      <c r="G6" s="5">
        <f t="shared" si="0"/>
        <v>9.1771783546968955</v>
      </c>
      <c r="H6" s="3" t="s">
        <v>88</v>
      </c>
      <c r="I6" s="3" t="s">
        <v>89</v>
      </c>
    </row>
    <row r="7" spans="1:9" s="3" customFormat="1" x14ac:dyDescent="0.4">
      <c r="A7" s="3" t="s">
        <v>152</v>
      </c>
      <c r="B7" s="3" t="s">
        <v>90</v>
      </c>
      <c r="C7" s="3" t="s">
        <v>91</v>
      </c>
      <c r="D7" s="3">
        <v>34</v>
      </c>
      <c r="E7" s="3">
        <v>890</v>
      </c>
      <c r="F7" s="4">
        <v>1.57E-9</v>
      </c>
      <c r="G7" s="5">
        <f t="shared" si="0"/>
        <v>8.8041003475907669</v>
      </c>
      <c r="H7" s="3" t="s">
        <v>92</v>
      </c>
      <c r="I7" s="3" t="s">
        <v>93</v>
      </c>
    </row>
    <row r="8" spans="1:9" s="3" customFormat="1" x14ac:dyDescent="0.4">
      <c r="A8" s="3" t="s">
        <v>152</v>
      </c>
      <c r="B8" s="3" t="s">
        <v>94</v>
      </c>
      <c r="C8" s="3" t="s">
        <v>95</v>
      </c>
      <c r="D8" s="3">
        <v>32</v>
      </c>
      <c r="E8" s="3">
        <v>793</v>
      </c>
      <c r="F8" s="4">
        <v>1.7100000000000001E-9</v>
      </c>
      <c r="G8" s="5">
        <f t="shared" si="0"/>
        <v>8.7670038896078459</v>
      </c>
      <c r="H8" s="3" t="s">
        <v>96</v>
      </c>
      <c r="I8" s="3" t="s">
        <v>97</v>
      </c>
    </row>
    <row r="9" spans="1:9" s="3" customFormat="1" x14ac:dyDescent="0.4">
      <c r="A9" s="3" t="s">
        <v>152</v>
      </c>
      <c r="B9" s="3" t="s">
        <v>98</v>
      </c>
      <c r="C9" s="3" t="s">
        <v>99</v>
      </c>
      <c r="D9" s="3">
        <v>24</v>
      </c>
      <c r="E9" s="3">
        <v>457</v>
      </c>
      <c r="F9" s="4">
        <v>4.7600000000000001E-9</v>
      </c>
      <c r="G9" s="5">
        <f t="shared" si="0"/>
        <v>8.3223930472795065</v>
      </c>
      <c r="H9" s="3" t="s">
        <v>100</v>
      </c>
      <c r="I9" s="3" t="s">
        <v>101</v>
      </c>
    </row>
    <row r="10" spans="1:9" s="3" customFormat="1" x14ac:dyDescent="0.4">
      <c r="A10" s="3" t="s">
        <v>152</v>
      </c>
      <c r="B10" s="3" t="s">
        <v>102</v>
      </c>
      <c r="C10" s="3" t="s">
        <v>103</v>
      </c>
      <c r="D10" s="3">
        <v>14</v>
      </c>
      <c r="E10" s="3">
        <v>123</v>
      </c>
      <c r="F10" s="4">
        <v>6.7599999999999998E-9</v>
      </c>
      <c r="G10" s="5">
        <f t="shared" si="0"/>
        <v>8.1700533040583636</v>
      </c>
      <c r="H10" s="3" t="s">
        <v>104</v>
      </c>
      <c r="I10" s="3" t="s">
        <v>105</v>
      </c>
    </row>
    <row r="11" spans="1:9" s="3" customFormat="1" x14ac:dyDescent="0.4">
      <c r="A11" s="3" t="s">
        <v>152</v>
      </c>
      <c r="B11" s="3" t="s">
        <v>106</v>
      </c>
      <c r="C11" s="3" t="s">
        <v>107</v>
      </c>
      <c r="D11" s="3">
        <v>23</v>
      </c>
      <c r="E11" s="3">
        <v>487</v>
      </c>
      <c r="F11" s="4">
        <v>5.6099999999999999E-8</v>
      </c>
      <c r="G11" s="5">
        <f t="shared" si="0"/>
        <v>7.2510371387438388</v>
      </c>
      <c r="H11" s="3" t="s">
        <v>108</v>
      </c>
      <c r="I11" s="3" t="s">
        <v>109</v>
      </c>
    </row>
    <row r="12" spans="1:9" x14ac:dyDescent="0.4">
      <c r="A12" t="s">
        <v>152</v>
      </c>
      <c r="B12" t="s">
        <v>110</v>
      </c>
      <c r="C12" t="s">
        <v>111</v>
      </c>
      <c r="D12">
        <v>15</v>
      </c>
      <c r="E12">
        <v>184</v>
      </c>
      <c r="F12" s="1">
        <v>6.6600000000000001E-8</v>
      </c>
      <c r="G12" s="2">
        <f t="shared" si="0"/>
        <v>7.1765257708296986</v>
      </c>
      <c r="H12" t="s">
        <v>112</v>
      </c>
      <c r="I12" t="s">
        <v>113</v>
      </c>
    </row>
    <row r="13" spans="1:9" x14ac:dyDescent="0.4">
      <c r="A13" t="s">
        <v>152</v>
      </c>
      <c r="B13" t="s">
        <v>114</v>
      </c>
      <c r="C13" t="s">
        <v>115</v>
      </c>
      <c r="D13">
        <v>9</v>
      </c>
      <c r="E13">
        <v>40</v>
      </c>
      <c r="F13" s="1">
        <v>6.6600000000000001E-8</v>
      </c>
      <c r="G13" s="2">
        <f t="shared" si="0"/>
        <v>7.1765257708296986</v>
      </c>
      <c r="H13" t="s">
        <v>116</v>
      </c>
      <c r="I13" t="s">
        <v>117</v>
      </c>
    </row>
    <row r="14" spans="1:9" x14ac:dyDescent="0.4">
      <c r="A14" t="s">
        <v>152</v>
      </c>
      <c r="B14" t="s">
        <v>118</v>
      </c>
      <c r="C14" t="s">
        <v>119</v>
      </c>
      <c r="D14">
        <v>21</v>
      </c>
      <c r="E14">
        <v>417</v>
      </c>
      <c r="F14" s="1">
        <v>9.9999999999999995E-8</v>
      </c>
      <c r="G14" s="2">
        <f t="shared" si="0"/>
        <v>7</v>
      </c>
      <c r="H14" t="s">
        <v>120</v>
      </c>
      <c r="I14" t="s">
        <v>121</v>
      </c>
    </row>
    <row r="15" spans="1:9" x14ac:dyDescent="0.4">
      <c r="A15" t="s">
        <v>152</v>
      </c>
      <c r="B15" t="s">
        <v>122</v>
      </c>
      <c r="C15" t="s">
        <v>123</v>
      </c>
      <c r="D15">
        <v>87</v>
      </c>
      <c r="E15">
        <v>5085</v>
      </c>
      <c r="F15" s="1">
        <v>1.24E-7</v>
      </c>
      <c r="G15" s="2">
        <f t="shared" si="0"/>
        <v>6.9065783148377653</v>
      </c>
      <c r="H15" t="s">
        <v>124</v>
      </c>
      <c r="I15" t="s">
        <v>125</v>
      </c>
    </row>
    <row r="16" spans="1:9" x14ac:dyDescent="0.4">
      <c r="A16" t="s">
        <v>152</v>
      </c>
      <c r="B16" t="s">
        <v>126</v>
      </c>
      <c r="C16" t="s">
        <v>127</v>
      </c>
      <c r="D16">
        <v>102</v>
      </c>
      <c r="E16">
        <v>6507</v>
      </c>
      <c r="F16" s="1">
        <v>1.72E-7</v>
      </c>
      <c r="G16" s="2">
        <f t="shared" si="0"/>
        <v>6.7644715530924513</v>
      </c>
      <c r="H16" t="s">
        <v>128</v>
      </c>
      <c r="I16" t="s">
        <v>129</v>
      </c>
    </row>
    <row r="17" spans="1:9" x14ac:dyDescent="0.4">
      <c r="A17" t="s">
        <v>152</v>
      </c>
      <c r="B17" t="s">
        <v>130</v>
      </c>
      <c r="C17" t="s">
        <v>131</v>
      </c>
      <c r="D17">
        <v>18</v>
      </c>
      <c r="E17">
        <v>313</v>
      </c>
      <c r="F17" s="1">
        <v>2.1400000000000001E-7</v>
      </c>
      <c r="G17" s="1"/>
      <c r="H17" t="s">
        <v>132</v>
      </c>
      <c r="I17" t="s">
        <v>133</v>
      </c>
    </row>
    <row r="18" spans="1:9" x14ac:dyDescent="0.4">
      <c r="A18" t="s">
        <v>152</v>
      </c>
      <c r="B18" t="s">
        <v>134</v>
      </c>
      <c r="C18" t="s">
        <v>135</v>
      </c>
      <c r="D18">
        <v>82</v>
      </c>
      <c r="E18">
        <v>4726</v>
      </c>
      <c r="F18" s="1">
        <v>2.67E-7</v>
      </c>
      <c r="G18" s="1"/>
      <c r="H18" t="s">
        <v>136</v>
      </c>
      <c r="I18" t="s">
        <v>137</v>
      </c>
    </row>
    <row r="19" spans="1:9" x14ac:dyDescent="0.4">
      <c r="A19" t="s">
        <v>152</v>
      </c>
      <c r="B19" t="s">
        <v>138</v>
      </c>
      <c r="C19" t="s">
        <v>139</v>
      </c>
      <c r="D19">
        <v>90</v>
      </c>
      <c r="E19">
        <v>5459</v>
      </c>
      <c r="F19" s="1">
        <v>3.1100000000000002E-7</v>
      </c>
      <c r="G19" s="1"/>
      <c r="H19" t="s">
        <v>140</v>
      </c>
      <c r="I19" t="s">
        <v>141</v>
      </c>
    </row>
    <row r="20" spans="1:9" x14ac:dyDescent="0.4">
      <c r="A20" t="s">
        <v>152</v>
      </c>
      <c r="B20" t="s">
        <v>142</v>
      </c>
      <c r="C20" t="s">
        <v>143</v>
      </c>
      <c r="D20">
        <v>75</v>
      </c>
      <c r="E20">
        <v>4144</v>
      </c>
      <c r="F20" s="1">
        <v>3.1100000000000002E-7</v>
      </c>
      <c r="G20" s="1"/>
      <c r="H20" t="s">
        <v>144</v>
      </c>
      <c r="I20" t="s">
        <v>145</v>
      </c>
    </row>
    <row r="21" spans="1:9" x14ac:dyDescent="0.4">
      <c r="A21" t="s">
        <v>152</v>
      </c>
      <c r="B21" t="s">
        <v>146</v>
      </c>
      <c r="C21" t="s">
        <v>147</v>
      </c>
      <c r="D21">
        <v>13</v>
      </c>
      <c r="E21">
        <v>147</v>
      </c>
      <c r="F21" s="1">
        <v>3.1100000000000002E-7</v>
      </c>
      <c r="G21" s="1"/>
      <c r="H21" t="s">
        <v>148</v>
      </c>
      <c r="I21" t="s">
        <v>149</v>
      </c>
    </row>
    <row r="22" spans="1:9" s="3" customFormat="1" x14ac:dyDescent="0.4">
      <c r="A22" s="3" t="s">
        <v>153</v>
      </c>
      <c r="B22" s="3" t="s">
        <v>155</v>
      </c>
      <c r="C22" s="3" t="s">
        <v>156</v>
      </c>
      <c r="D22" s="3">
        <v>22</v>
      </c>
      <c r="E22" s="3">
        <v>283</v>
      </c>
      <c r="F22" s="4">
        <v>1.4E-11</v>
      </c>
      <c r="G22" s="6">
        <f t="shared" ref="G22:G41" si="1">-1*LOG10(F22)</f>
        <v>10.853871964321762</v>
      </c>
      <c r="H22" s="3" t="s">
        <v>157</v>
      </c>
      <c r="I22" s="3" t="s">
        <v>158</v>
      </c>
    </row>
    <row r="23" spans="1:9" s="3" customFormat="1" x14ac:dyDescent="0.4">
      <c r="A23" s="3" t="s">
        <v>153</v>
      </c>
      <c r="B23" s="3" t="s">
        <v>159</v>
      </c>
      <c r="C23" s="3" t="s">
        <v>160</v>
      </c>
      <c r="D23" s="3">
        <v>15</v>
      </c>
      <c r="E23" s="3">
        <v>117</v>
      </c>
      <c r="F23" s="4">
        <v>1.26E-10</v>
      </c>
      <c r="G23" s="6">
        <f t="shared" si="1"/>
        <v>9.8996294548824366</v>
      </c>
      <c r="H23" s="3" t="s">
        <v>161</v>
      </c>
      <c r="I23" s="3" t="s">
        <v>162</v>
      </c>
    </row>
    <row r="24" spans="1:9" s="3" customFormat="1" x14ac:dyDescent="0.4">
      <c r="A24" s="3" t="s">
        <v>153</v>
      </c>
      <c r="B24" s="3" t="s">
        <v>163</v>
      </c>
      <c r="C24" s="3" t="s">
        <v>164</v>
      </c>
      <c r="D24" s="3">
        <v>15</v>
      </c>
      <c r="E24" s="3">
        <v>130</v>
      </c>
      <c r="F24" s="4">
        <v>4.1200000000000002E-10</v>
      </c>
      <c r="G24" s="6">
        <f t="shared" si="1"/>
        <v>9.3851027839668646</v>
      </c>
      <c r="H24" s="3" t="s">
        <v>165</v>
      </c>
      <c r="I24" s="3" t="s">
        <v>166</v>
      </c>
    </row>
    <row r="25" spans="1:9" s="3" customFormat="1" x14ac:dyDescent="0.4">
      <c r="A25" s="3" t="s">
        <v>153</v>
      </c>
      <c r="B25" s="3" t="s">
        <v>167</v>
      </c>
      <c r="C25" s="3" t="s">
        <v>168</v>
      </c>
      <c r="D25" s="3">
        <v>11</v>
      </c>
      <c r="E25" s="3">
        <v>88</v>
      </c>
      <c r="F25" s="4">
        <v>7.7599999999999993E-8</v>
      </c>
      <c r="G25" s="6">
        <f t="shared" si="1"/>
        <v>7.1101382787418119</v>
      </c>
      <c r="H25" s="3" t="s">
        <v>169</v>
      </c>
      <c r="I25" s="3" t="s">
        <v>170</v>
      </c>
    </row>
    <row r="26" spans="1:9" s="3" customFormat="1" x14ac:dyDescent="0.4">
      <c r="A26" s="3" t="s">
        <v>153</v>
      </c>
      <c r="B26" s="3" t="s">
        <v>171</v>
      </c>
      <c r="C26" s="3" t="s">
        <v>172</v>
      </c>
      <c r="D26" s="3">
        <v>29</v>
      </c>
      <c r="E26" s="3">
        <v>880</v>
      </c>
      <c r="F26" s="4">
        <v>2.1400000000000001E-7</v>
      </c>
      <c r="G26" s="6">
        <f t="shared" si="1"/>
        <v>6.669586226650809</v>
      </c>
      <c r="H26" s="3" t="s">
        <v>173</v>
      </c>
      <c r="I26" s="3" t="s">
        <v>174</v>
      </c>
    </row>
    <row r="27" spans="1:9" s="3" customFormat="1" x14ac:dyDescent="0.4">
      <c r="A27" s="3" t="s">
        <v>153</v>
      </c>
      <c r="B27" s="3" t="s">
        <v>175</v>
      </c>
      <c r="C27" s="3" t="s">
        <v>176</v>
      </c>
      <c r="D27" s="3">
        <v>33</v>
      </c>
      <c r="E27" s="3">
        <v>1118</v>
      </c>
      <c r="F27" s="4">
        <v>2.17E-7</v>
      </c>
      <c r="G27" s="6">
        <f t="shared" si="1"/>
        <v>6.6635402661514709</v>
      </c>
      <c r="H27" s="3" t="s">
        <v>177</v>
      </c>
      <c r="I27" s="3" t="s">
        <v>178</v>
      </c>
    </row>
    <row r="28" spans="1:9" s="3" customFormat="1" x14ac:dyDescent="0.4">
      <c r="A28" s="3" t="s">
        <v>153</v>
      </c>
      <c r="B28" s="3" t="s">
        <v>179</v>
      </c>
      <c r="C28" s="3" t="s">
        <v>180</v>
      </c>
      <c r="D28" s="3">
        <v>15</v>
      </c>
      <c r="E28" s="3">
        <v>340</v>
      </c>
      <c r="F28" s="4">
        <v>2.2799999999999999E-5</v>
      </c>
      <c r="G28" s="6">
        <f t="shared" si="1"/>
        <v>4.642065152999546</v>
      </c>
      <c r="H28" s="3" t="s">
        <v>181</v>
      </c>
      <c r="I28" s="3" t="s">
        <v>182</v>
      </c>
    </row>
    <row r="29" spans="1:9" s="3" customFormat="1" x14ac:dyDescent="0.4">
      <c r="A29" s="3" t="s">
        <v>153</v>
      </c>
      <c r="B29" s="3" t="s">
        <v>183</v>
      </c>
      <c r="C29" s="3" t="s">
        <v>184</v>
      </c>
      <c r="D29" s="3">
        <v>7</v>
      </c>
      <c r="E29" s="3">
        <v>62</v>
      </c>
      <c r="F29" s="4">
        <v>4.74E-5</v>
      </c>
      <c r="G29" s="6">
        <f t="shared" si="1"/>
        <v>4.3242216583259152</v>
      </c>
      <c r="H29" s="3" t="s">
        <v>185</v>
      </c>
      <c r="I29" s="3" t="s">
        <v>186</v>
      </c>
    </row>
    <row r="30" spans="1:9" s="3" customFormat="1" x14ac:dyDescent="0.4">
      <c r="A30" s="3" t="s">
        <v>153</v>
      </c>
      <c r="B30" s="3" t="s">
        <v>187</v>
      </c>
      <c r="C30" s="3" t="s">
        <v>188</v>
      </c>
      <c r="D30" s="3">
        <v>14</v>
      </c>
      <c r="E30" s="3">
        <v>323</v>
      </c>
      <c r="F30" s="4">
        <v>4.85E-5</v>
      </c>
      <c r="G30" s="6">
        <f t="shared" si="1"/>
        <v>4.314258261397736</v>
      </c>
      <c r="H30" s="3" t="s">
        <v>189</v>
      </c>
      <c r="I30" s="3" t="s">
        <v>190</v>
      </c>
    </row>
    <row r="31" spans="1:9" s="3" customFormat="1" ht="13.15" customHeight="1" x14ac:dyDescent="0.4">
      <c r="A31" s="3" t="s">
        <v>153</v>
      </c>
      <c r="B31" s="3" t="s">
        <v>191</v>
      </c>
      <c r="C31" s="3" t="s">
        <v>192</v>
      </c>
      <c r="D31" s="3">
        <v>3</v>
      </c>
      <c r="E31" s="3">
        <v>4</v>
      </c>
      <c r="F31" s="3">
        <v>2.7E-4</v>
      </c>
      <c r="G31" s="6">
        <f t="shared" si="1"/>
        <v>3.5686362358410126</v>
      </c>
      <c r="H31" s="3" t="s">
        <v>193</v>
      </c>
      <c r="I31" s="3" t="s">
        <v>194</v>
      </c>
    </row>
    <row r="32" spans="1:9" s="3" customFormat="1" x14ac:dyDescent="0.4">
      <c r="A32" s="3" t="s">
        <v>153</v>
      </c>
      <c r="B32" s="3" t="s">
        <v>195</v>
      </c>
      <c r="C32" s="3" t="s">
        <v>196</v>
      </c>
      <c r="D32" s="3">
        <v>6</v>
      </c>
      <c r="E32" s="3">
        <v>57</v>
      </c>
      <c r="F32" s="3">
        <v>2.7E-4</v>
      </c>
      <c r="G32" s="6">
        <f t="shared" si="1"/>
        <v>3.5686362358410126</v>
      </c>
      <c r="H32" s="3" t="s">
        <v>197</v>
      </c>
      <c r="I32" s="3" t="s">
        <v>198</v>
      </c>
    </row>
    <row r="33" spans="1:9" s="3" customFormat="1" x14ac:dyDescent="0.4">
      <c r="A33" s="3" t="s">
        <v>153</v>
      </c>
      <c r="B33" s="3" t="s">
        <v>199</v>
      </c>
      <c r="C33" s="3" t="s">
        <v>200</v>
      </c>
      <c r="D33" s="3">
        <v>160</v>
      </c>
      <c r="E33" s="3">
        <v>14286</v>
      </c>
      <c r="F33" s="3">
        <v>2.9E-4</v>
      </c>
      <c r="G33" s="6">
        <f t="shared" si="1"/>
        <v>3.5376020021010439</v>
      </c>
      <c r="H33" s="3" t="s">
        <v>201</v>
      </c>
      <c r="I33" s="3" t="s">
        <v>202</v>
      </c>
    </row>
    <row r="34" spans="1:9" s="3" customFormat="1" x14ac:dyDescent="0.4">
      <c r="A34" s="3" t="s">
        <v>153</v>
      </c>
      <c r="B34" s="3" t="s">
        <v>203</v>
      </c>
      <c r="C34" s="3" t="s">
        <v>204</v>
      </c>
      <c r="D34" s="3">
        <v>3</v>
      </c>
      <c r="E34" s="3">
        <v>5</v>
      </c>
      <c r="F34" s="3">
        <v>3.8999999999999999E-4</v>
      </c>
      <c r="G34" s="6">
        <f t="shared" si="1"/>
        <v>3.4089353929735009</v>
      </c>
      <c r="H34" s="3" t="s">
        <v>205</v>
      </c>
      <c r="I34" s="3" t="s">
        <v>206</v>
      </c>
    </row>
    <row r="35" spans="1:9" s="3" customFormat="1" x14ac:dyDescent="0.4">
      <c r="A35" s="3" t="s">
        <v>153</v>
      </c>
      <c r="B35" s="3" t="s">
        <v>207</v>
      </c>
      <c r="C35" s="3" t="s">
        <v>208</v>
      </c>
      <c r="D35" s="3">
        <v>23</v>
      </c>
      <c r="E35" s="3">
        <v>950</v>
      </c>
      <c r="F35" s="3">
        <v>4.2000000000000002E-4</v>
      </c>
      <c r="G35" s="6">
        <f t="shared" si="1"/>
        <v>3.3767507096020997</v>
      </c>
      <c r="H35" s="3" t="s">
        <v>209</v>
      </c>
      <c r="I35" s="3" t="s">
        <v>210</v>
      </c>
    </row>
    <row r="36" spans="1:9" s="3" customFormat="1" x14ac:dyDescent="0.4">
      <c r="A36" s="3" t="s">
        <v>153</v>
      </c>
      <c r="B36" s="3" t="s">
        <v>211</v>
      </c>
      <c r="C36" s="3" t="s">
        <v>212</v>
      </c>
      <c r="D36" s="3">
        <v>7</v>
      </c>
      <c r="E36" s="3">
        <v>96</v>
      </c>
      <c r="F36" s="3">
        <v>4.6000000000000001E-4</v>
      </c>
      <c r="G36" s="6">
        <f t="shared" si="1"/>
        <v>3.3372421683184261</v>
      </c>
      <c r="H36" s="3" t="s">
        <v>213</v>
      </c>
      <c r="I36" s="3" t="s">
        <v>214</v>
      </c>
    </row>
    <row r="37" spans="1:9" s="3" customFormat="1" x14ac:dyDescent="0.4">
      <c r="A37" s="3" t="s">
        <v>153</v>
      </c>
      <c r="B37" s="3" t="s">
        <v>215</v>
      </c>
      <c r="C37" s="3" t="s">
        <v>216</v>
      </c>
      <c r="D37" s="3">
        <v>18</v>
      </c>
      <c r="E37" s="3">
        <v>645</v>
      </c>
      <c r="F37" s="3">
        <v>5.0000000000000001E-4</v>
      </c>
      <c r="G37" s="6">
        <f t="shared" si="1"/>
        <v>3.3010299956639813</v>
      </c>
      <c r="H37" s="3" t="s">
        <v>217</v>
      </c>
      <c r="I37" s="3" t="s">
        <v>218</v>
      </c>
    </row>
    <row r="38" spans="1:9" s="3" customFormat="1" x14ac:dyDescent="0.4">
      <c r="A38" s="3" t="s">
        <v>153</v>
      </c>
      <c r="B38" s="3" t="s">
        <v>219</v>
      </c>
      <c r="C38" s="3" t="s">
        <v>220</v>
      </c>
      <c r="D38" s="3">
        <v>38</v>
      </c>
      <c r="E38" s="3">
        <v>2068</v>
      </c>
      <c r="F38" s="3">
        <v>5.4000000000000001E-4</v>
      </c>
      <c r="G38" s="6">
        <f t="shared" si="1"/>
        <v>3.2676062401770314</v>
      </c>
      <c r="H38" s="3" t="s">
        <v>221</v>
      </c>
      <c r="I38" s="3" t="s">
        <v>222</v>
      </c>
    </row>
    <row r="39" spans="1:9" s="3" customFormat="1" x14ac:dyDescent="0.4">
      <c r="A39" s="3" t="s">
        <v>153</v>
      </c>
      <c r="B39" s="3" t="s">
        <v>223</v>
      </c>
      <c r="C39" s="3" t="s">
        <v>224</v>
      </c>
      <c r="D39" s="3">
        <v>3</v>
      </c>
      <c r="E39" s="3">
        <v>7</v>
      </c>
      <c r="F39" s="3">
        <v>7.3999999999999999E-4</v>
      </c>
      <c r="G39" s="6">
        <f t="shared" si="1"/>
        <v>3.1307682802690238</v>
      </c>
      <c r="H39" s="3" t="s">
        <v>225</v>
      </c>
      <c r="I39" s="3" t="s">
        <v>226</v>
      </c>
    </row>
    <row r="40" spans="1:9" s="3" customFormat="1" x14ac:dyDescent="0.4">
      <c r="A40" s="3" t="s">
        <v>153</v>
      </c>
      <c r="B40" s="3" t="s">
        <v>227</v>
      </c>
      <c r="C40" s="3" t="s">
        <v>228</v>
      </c>
      <c r="D40" s="3">
        <v>8</v>
      </c>
      <c r="E40" s="3">
        <v>144</v>
      </c>
      <c r="F40" s="3">
        <v>7.5000000000000002E-4</v>
      </c>
      <c r="G40" s="6">
        <f t="shared" si="1"/>
        <v>3.1249387366082999</v>
      </c>
      <c r="H40" s="3" t="s">
        <v>229</v>
      </c>
      <c r="I40" s="3" t="s">
        <v>230</v>
      </c>
    </row>
    <row r="41" spans="1:9" s="3" customFormat="1" x14ac:dyDescent="0.4">
      <c r="A41" s="3" t="s">
        <v>153</v>
      </c>
      <c r="B41" s="3" t="s">
        <v>231</v>
      </c>
      <c r="C41" s="3" t="s">
        <v>232</v>
      </c>
      <c r="D41" s="3">
        <v>3</v>
      </c>
      <c r="E41" s="3">
        <v>8</v>
      </c>
      <c r="F41" s="3">
        <v>9.3999999999999997E-4</v>
      </c>
      <c r="G41" s="6">
        <f t="shared" si="1"/>
        <v>3.0268721464003012</v>
      </c>
      <c r="H41" s="3" t="s">
        <v>225</v>
      </c>
      <c r="I41" s="3" t="s">
        <v>226</v>
      </c>
    </row>
    <row r="42" spans="1:9" s="3" customFormat="1" x14ac:dyDescent="0.4">
      <c r="A42" s="3" t="s">
        <v>154</v>
      </c>
      <c r="B42" s="3" t="s">
        <v>233</v>
      </c>
      <c r="C42" s="3" t="s">
        <v>234</v>
      </c>
      <c r="D42" s="3">
        <v>100</v>
      </c>
      <c r="E42" s="3">
        <v>6607</v>
      </c>
      <c r="F42" s="4">
        <v>1.4600000000000001E-5</v>
      </c>
      <c r="G42" s="6">
        <f>-1*LOG10(F42)</f>
        <v>4.8356471442155629</v>
      </c>
      <c r="H42" s="3" t="s">
        <v>235</v>
      </c>
      <c r="I42" s="3" t="s">
        <v>236</v>
      </c>
    </row>
    <row r="43" spans="1:9" s="3" customFormat="1" x14ac:dyDescent="0.4">
      <c r="A43" s="3" t="s">
        <v>154</v>
      </c>
      <c r="B43" s="3" t="s">
        <v>237</v>
      </c>
      <c r="C43" s="3" t="s">
        <v>238</v>
      </c>
      <c r="D43" s="3">
        <v>10</v>
      </c>
      <c r="E43" s="3">
        <v>126</v>
      </c>
      <c r="F43" s="3">
        <v>1.2E-4</v>
      </c>
      <c r="G43" s="6">
        <f t="shared" ref="G43:G61" si="2">-1*LOG10(F43)</f>
        <v>3.9208187539523753</v>
      </c>
      <c r="H43" s="3" t="s">
        <v>239</v>
      </c>
      <c r="I43" s="3" t="s">
        <v>240</v>
      </c>
    </row>
    <row r="44" spans="1:9" s="3" customFormat="1" x14ac:dyDescent="0.4">
      <c r="A44" s="3" t="s">
        <v>154</v>
      </c>
      <c r="B44" s="3" t="s">
        <v>241</v>
      </c>
      <c r="C44" s="3" t="s">
        <v>242</v>
      </c>
      <c r="D44" s="3">
        <v>27</v>
      </c>
      <c r="E44" s="3">
        <v>1047</v>
      </c>
      <c r="F44" s="3">
        <v>4.0000000000000002E-4</v>
      </c>
      <c r="G44" s="6">
        <f t="shared" si="2"/>
        <v>3.3979400086720375</v>
      </c>
      <c r="H44" s="3" t="s">
        <v>243</v>
      </c>
      <c r="I44" s="3" t="s">
        <v>244</v>
      </c>
    </row>
    <row r="45" spans="1:9" s="3" customFormat="1" x14ac:dyDescent="0.4">
      <c r="A45" s="3" t="s">
        <v>154</v>
      </c>
      <c r="B45" s="3" t="s">
        <v>245</v>
      </c>
      <c r="C45" s="3" t="s">
        <v>246</v>
      </c>
      <c r="D45" s="3">
        <v>4</v>
      </c>
      <c r="E45" s="3">
        <v>11</v>
      </c>
      <c r="F45" s="3">
        <v>7.5000000000000002E-4</v>
      </c>
      <c r="G45" s="6">
        <f t="shared" si="2"/>
        <v>3.1249387366082999</v>
      </c>
      <c r="H45" s="3" t="s">
        <v>247</v>
      </c>
      <c r="I45" s="3" t="s">
        <v>248</v>
      </c>
    </row>
    <row r="46" spans="1:9" s="3" customFormat="1" x14ac:dyDescent="0.4">
      <c r="A46" s="3" t="s">
        <v>154</v>
      </c>
      <c r="B46" s="3" t="s">
        <v>249</v>
      </c>
      <c r="C46" s="3" t="s">
        <v>250</v>
      </c>
      <c r="D46" s="3">
        <v>9</v>
      </c>
      <c r="E46" s="3">
        <v>161</v>
      </c>
      <c r="F46" s="3">
        <v>2.3E-3</v>
      </c>
      <c r="G46" s="6">
        <f t="shared" si="2"/>
        <v>2.6382721639824069</v>
      </c>
      <c r="H46" s="3" t="s">
        <v>251</v>
      </c>
      <c r="I46" s="3" t="s">
        <v>252</v>
      </c>
    </row>
    <row r="47" spans="1:9" s="3" customFormat="1" x14ac:dyDescent="0.4">
      <c r="A47" s="3" t="s">
        <v>154</v>
      </c>
      <c r="B47" s="3" t="s">
        <v>253</v>
      </c>
      <c r="C47" s="3" t="s">
        <v>254</v>
      </c>
      <c r="D47" s="3">
        <v>10</v>
      </c>
      <c r="E47" s="3">
        <v>219</v>
      </c>
      <c r="F47" s="3">
        <v>3.8E-3</v>
      </c>
      <c r="G47" s="6">
        <f t="shared" si="2"/>
        <v>2.4202164033831899</v>
      </c>
      <c r="H47" s="3" t="s">
        <v>255</v>
      </c>
      <c r="I47" s="3" t="s">
        <v>256</v>
      </c>
    </row>
    <row r="48" spans="1:9" s="3" customFormat="1" x14ac:dyDescent="0.4">
      <c r="A48" s="3" t="s">
        <v>154</v>
      </c>
      <c r="B48" s="3" t="s">
        <v>257</v>
      </c>
      <c r="C48" s="3" t="s">
        <v>258</v>
      </c>
      <c r="D48" s="3">
        <v>10</v>
      </c>
      <c r="E48" s="3">
        <v>234</v>
      </c>
      <c r="F48" s="3">
        <v>5.7999999999999996E-3</v>
      </c>
      <c r="G48" s="6">
        <f t="shared" si="2"/>
        <v>2.2365720064370627</v>
      </c>
      <c r="H48" s="3" t="s">
        <v>259</v>
      </c>
      <c r="I48" s="3" t="s">
        <v>260</v>
      </c>
    </row>
    <row r="49" spans="1:9" s="3" customFormat="1" x14ac:dyDescent="0.4">
      <c r="A49" s="3" t="s">
        <v>154</v>
      </c>
      <c r="B49" s="3" t="s">
        <v>261</v>
      </c>
      <c r="C49" s="3" t="s">
        <v>262</v>
      </c>
      <c r="D49" s="3">
        <v>4</v>
      </c>
      <c r="E49" s="3">
        <v>26</v>
      </c>
      <c r="F49" s="3">
        <v>7.1000000000000004E-3</v>
      </c>
      <c r="G49" s="6">
        <f t="shared" si="2"/>
        <v>2.1487416512809245</v>
      </c>
      <c r="H49" s="3" t="s">
        <v>263</v>
      </c>
      <c r="I49" s="3" t="s">
        <v>264</v>
      </c>
    </row>
    <row r="50" spans="1:9" s="3" customFormat="1" x14ac:dyDescent="0.4">
      <c r="A50" s="3" t="s">
        <v>154</v>
      </c>
      <c r="B50" s="3" t="s">
        <v>265</v>
      </c>
      <c r="C50" s="3" t="s">
        <v>266</v>
      </c>
      <c r="D50" s="3">
        <v>4</v>
      </c>
      <c r="E50" s="3">
        <v>25</v>
      </c>
      <c r="F50" s="3">
        <v>7.1000000000000004E-3</v>
      </c>
      <c r="G50" s="6">
        <f t="shared" si="2"/>
        <v>2.1487416512809245</v>
      </c>
      <c r="H50" s="3" t="s">
        <v>267</v>
      </c>
      <c r="I50" s="3" t="s">
        <v>268</v>
      </c>
    </row>
    <row r="51" spans="1:9" s="3" customFormat="1" x14ac:dyDescent="0.4">
      <c r="A51" s="3" t="s">
        <v>154</v>
      </c>
      <c r="B51" s="3" t="s">
        <v>269</v>
      </c>
      <c r="C51" s="3" t="s">
        <v>270</v>
      </c>
      <c r="D51" s="3">
        <v>8</v>
      </c>
      <c r="E51" s="3">
        <v>175</v>
      </c>
      <c r="F51" s="3">
        <v>1.15E-2</v>
      </c>
      <c r="G51" s="6">
        <f t="shared" si="2"/>
        <v>1.9393021596463884</v>
      </c>
      <c r="H51" s="3" t="s">
        <v>271</v>
      </c>
      <c r="I51" s="3" t="s">
        <v>272</v>
      </c>
    </row>
    <row r="52" spans="1:9" s="3" customFormat="1" x14ac:dyDescent="0.4">
      <c r="A52" s="3" t="s">
        <v>154</v>
      </c>
      <c r="B52" s="3" t="s">
        <v>273</v>
      </c>
      <c r="C52" s="3" t="s">
        <v>274</v>
      </c>
      <c r="D52" s="3">
        <v>13</v>
      </c>
      <c r="E52" s="3">
        <v>458</v>
      </c>
      <c r="F52" s="3">
        <v>1.7000000000000001E-2</v>
      </c>
      <c r="G52" s="6">
        <f t="shared" si="2"/>
        <v>1.7695510786217261</v>
      </c>
      <c r="H52" s="3" t="s">
        <v>275</v>
      </c>
      <c r="I52" s="3" t="s">
        <v>276</v>
      </c>
    </row>
    <row r="53" spans="1:9" s="3" customFormat="1" x14ac:dyDescent="0.4">
      <c r="A53" s="3" t="s">
        <v>154</v>
      </c>
      <c r="B53" s="3" t="s">
        <v>277</v>
      </c>
      <c r="C53" s="3" t="s">
        <v>278</v>
      </c>
      <c r="D53" s="3">
        <v>3</v>
      </c>
      <c r="E53" s="3">
        <v>16</v>
      </c>
      <c r="F53" s="3">
        <v>2.0299999999999999E-2</v>
      </c>
      <c r="G53" s="6">
        <f t="shared" si="2"/>
        <v>1.6925039620867872</v>
      </c>
      <c r="H53" s="3" t="s">
        <v>279</v>
      </c>
      <c r="I53" s="3" t="s">
        <v>280</v>
      </c>
    </row>
    <row r="54" spans="1:9" s="3" customFormat="1" x14ac:dyDescent="0.4">
      <c r="A54" s="3" t="s">
        <v>154</v>
      </c>
      <c r="B54" s="3" t="s">
        <v>281</v>
      </c>
      <c r="C54" s="3" t="s">
        <v>282</v>
      </c>
      <c r="D54" s="3">
        <v>5</v>
      </c>
      <c r="E54" s="3">
        <v>73</v>
      </c>
      <c r="F54" s="3">
        <v>2.3199999999999998E-2</v>
      </c>
      <c r="G54" s="6">
        <f t="shared" si="2"/>
        <v>1.6345120151091004</v>
      </c>
      <c r="H54" s="3" t="s">
        <v>283</v>
      </c>
      <c r="I54" s="3" t="s">
        <v>284</v>
      </c>
    </row>
    <row r="55" spans="1:9" s="3" customFormat="1" x14ac:dyDescent="0.4">
      <c r="A55" s="3" t="s">
        <v>154</v>
      </c>
      <c r="B55" s="3" t="s">
        <v>285</v>
      </c>
      <c r="C55" s="3" t="s">
        <v>286</v>
      </c>
      <c r="D55" s="3">
        <v>6</v>
      </c>
      <c r="E55" s="3">
        <v>122</v>
      </c>
      <c r="F55" s="3">
        <v>3.1899999999999998E-2</v>
      </c>
      <c r="G55" s="6">
        <f t="shared" si="2"/>
        <v>1.496209316942819</v>
      </c>
      <c r="H55" s="3" t="s">
        <v>287</v>
      </c>
      <c r="I55" s="3" t="s">
        <v>288</v>
      </c>
    </row>
    <row r="56" spans="1:9" s="3" customFormat="1" x14ac:dyDescent="0.4">
      <c r="A56" s="3" t="s">
        <v>154</v>
      </c>
      <c r="B56" s="3" t="s">
        <v>289</v>
      </c>
      <c r="C56" s="3" t="s">
        <v>290</v>
      </c>
      <c r="D56" s="3">
        <v>7</v>
      </c>
      <c r="E56" s="3">
        <v>169</v>
      </c>
      <c r="F56" s="3">
        <v>3.2199999999999999E-2</v>
      </c>
      <c r="G56" s="6">
        <f t="shared" si="2"/>
        <v>1.4921441283041692</v>
      </c>
      <c r="H56" s="3" t="s">
        <v>291</v>
      </c>
      <c r="I56" s="3" t="s">
        <v>292</v>
      </c>
    </row>
    <row r="57" spans="1:9" s="3" customFormat="1" x14ac:dyDescent="0.4">
      <c r="A57" s="3" t="s">
        <v>154</v>
      </c>
      <c r="B57" s="3" t="s">
        <v>293</v>
      </c>
      <c r="C57" s="3" t="s">
        <v>294</v>
      </c>
      <c r="D57" s="3">
        <v>15</v>
      </c>
      <c r="E57" s="3">
        <v>647</v>
      </c>
      <c r="F57" s="3">
        <v>3.44E-2</v>
      </c>
      <c r="G57" s="6">
        <f t="shared" si="2"/>
        <v>1.4634415574284698</v>
      </c>
      <c r="H57" s="3" t="s">
        <v>295</v>
      </c>
      <c r="I57" s="3" t="s">
        <v>296</v>
      </c>
    </row>
    <row r="58" spans="1:9" s="3" customFormat="1" x14ac:dyDescent="0.4">
      <c r="A58" s="3" t="s">
        <v>154</v>
      </c>
      <c r="B58" s="3" t="s">
        <v>297</v>
      </c>
      <c r="C58" s="3" t="s">
        <v>298</v>
      </c>
      <c r="D58" s="3">
        <v>12</v>
      </c>
      <c r="E58" s="3">
        <v>457</v>
      </c>
      <c r="F58" s="3">
        <v>3.44E-2</v>
      </c>
      <c r="G58" s="6">
        <f t="shared" si="2"/>
        <v>1.4634415574284698</v>
      </c>
      <c r="H58" s="3" t="s">
        <v>299</v>
      </c>
      <c r="I58" s="3" t="s">
        <v>300</v>
      </c>
    </row>
    <row r="59" spans="1:9" s="3" customFormat="1" x14ac:dyDescent="0.4">
      <c r="A59" s="3" t="s">
        <v>154</v>
      </c>
      <c r="B59" s="3" t="s">
        <v>301</v>
      </c>
      <c r="C59" s="3" t="s">
        <v>302</v>
      </c>
      <c r="D59" s="3">
        <v>15</v>
      </c>
      <c r="E59" s="3">
        <v>647</v>
      </c>
      <c r="F59" s="3">
        <v>3.44E-2</v>
      </c>
      <c r="G59" s="6">
        <f t="shared" si="2"/>
        <v>1.4634415574284698</v>
      </c>
      <c r="H59" s="3" t="s">
        <v>295</v>
      </c>
      <c r="I59" s="3" t="s">
        <v>296</v>
      </c>
    </row>
    <row r="60" spans="1:9" s="3" customFormat="1" x14ac:dyDescent="0.4">
      <c r="A60" s="3" t="s">
        <v>154</v>
      </c>
      <c r="B60" s="3" t="s">
        <v>303</v>
      </c>
      <c r="C60" s="3" t="s">
        <v>304</v>
      </c>
      <c r="D60" s="3">
        <v>2</v>
      </c>
      <c r="E60" s="3">
        <v>6</v>
      </c>
      <c r="F60" s="3">
        <v>4.3400000000000001E-2</v>
      </c>
      <c r="G60" s="6">
        <f t="shared" si="2"/>
        <v>1.3625102704874892</v>
      </c>
      <c r="H60" s="3" t="s">
        <v>305</v>
      </c>
      <c r="I60" s="3" t="s">
        <v>306</v>
      </c>
    </row>
    <row r="61" spans="1:9" s="3" customFormat="1" x14ac:dyDescent="0.4">
      <c r="A61" s="3" t="s">
        <v>154</v>
      </c>
      <c r="B61" s="3" t="s">
        <v>307</v>
      </c>
      <c r="C61" s="3" t="s">
        <v>308</v>
      </c>
      <c r="D61" s="3">
        <v>16</v>
      </c>
      <c r="E61" s="3">
        <v>747</v>
      </c>
      <c r="F61" s="3">
        <v>4.3400000000000001E-2</v>
      </c>
      <c r="G61" s="6">
        <f t="shared" si="2"/>
        <v>1.3625102704874892</v>
      </c>
      <c r="H61" s="3" t="s">
        <v>309</v>
      </c>
      <c r="I61" s="3" t="s">
        <v>310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F7FB-AF95-416E-87C6-638C24706A5C}">
  <dimension ref="A1:H17"/>
  <sheetViews>
    <sheetView workbookViewId="0">
      <selection sqref="A1:XFD1048576"/>
    </sheetView>
  </sheetViews>
  <sheetFormatPr defaultRowHeight="13.9" x14ac:dyDescent="0.4"/>
  <cols>
    <col min="2" max="2" width="27.265625" customWidth="1"/>
  </cols>
  <sheetData>
    <row r="1" spans="1:8" x14ac:dyDescent="0.4">
      <c r="A1" t="s">
        <v>0</v>
      </c>
      <c r="B1" t="s">
        <v>1</v>
      </c>
      <c r="C1" t="s">
        <v>2</v>
      </c>
      <c r="D1" t="s">
        <v>3</v>
      </c>
      <c r="E1" t="s">
        <v>53</v>
      </c>
      <c r="F1" t="s">
        <v>4</v>
      </c>
      <c r="G1" t="s">
        <v>5</v>
      </c>
      <c r="H1" t="s">
        <v>6</v>
      </c>
    </row>
    <row r="2" spans="1:8" x14ac:dyDescent="0.4">
      <c r="A2" t="s">
        <v>7</v>
      </c>
      <c r="B2" t="s">
        <v>61</v>
      </c>
      <c r="C2">
        <v>9</v>
      </c>
      <c r="D2">
        <v>68</v>
      </c>
      <c r="E2">
        <f>C2/D2</f>
        <v>0.13235294117647059</v>
      </c>
      <c r="F2" s="1">
        <v>6.2600000000000002E-6</v>
      </c>
      <c r="G2" t="s">
        <v>8</v>
      </c>
      <c r="H2" t="s">
        <v>9</v>
      </c>
    </row>
    <row r="3" spans="1:8" x14ac:dyDescent="0.4">
      <c r="A3" t="s">
        <v>10</v>
      </c>
      <c r="B3" t="s">
        <v>67</v>
      </c>
      <c r="C3">
        <v>9</v>
      </c>
      <c r="D3">
        <v>81</v>
      </c>
      <c r="E3">
        <f t="shared" ref="E3:E17" si="0">C3/D3</f>
        <v>0.1111111111111111</v>
      </c>
      <c r="F3" s="1">
        <v>1.2300000000000001E-5</v>
      </c>
      <c r="G3" t="s">
        <v>11</v>
      </c>
      <c r="H3" t="s">
        <v>12</v>
      </c>
    </row>
    <row r="4" spans="1:8" x14ac:dyDescent="0.4">
      <c r="A4" t="s">
        <v>13</v>
      </c>
      <c r="B4" t="s">
        <v>68</v>
      </c>
      <c r="C4">
        <v>9</v>
      </c>
      <c r="D4">
        <v>123</v>
      </c>
      <c r="E4">
        <f t="shared" si="0"/>
        <v>7.3170731707317069E-2</v>
      </c>
      <c r="F4">
        <v>2.1000000000000001E-4</v>
      </c>
      <c r="G4" t="s">
        <v>14</v>
      </c>
      <c r="H4" t="s">
        <v>15</v>
      </c>
    </row>
    <row r="5" spans="1:8" x14ac:dyDescent="0.4">
      <c r="A5" t="s">
        <v>16</v>
      </c>
      <c r="B5" t="s">
        <v>55</v>
      </c>
      <c r="C5">
        <v>7</v>
      </c>
      <c r="D5">
        <v>90</v>
      </c>
      <c r="E5">
        <f t="shared" si="0"/>
        <v>7.7777777777777779E-2</v>
      </c>
      <c r="F5">
        <v>1.2999999999999999E-3</v>
      </c>
      <c r="G5" t="s">
        <v>17</v>
      </c>
      <c r="H5" t="s">
        <v>18</v>
      </c>
    </row>
    <row r="6" spans="1:8" x14ac:dyDescent="0.4">
      <c r="A6" t="s">
        <v>19</v>
      </c>
      <c r="B6" t="s">
        <v>62</v>
      </c>
      <c r="C6">
        <v>7</v>
      </c>
      <c r="D6">
        <v>98</v>
      </c>
      <c r="E6">
        <f t="shared" si="0"/>
        <v>7.1428571428571425E-2</v>
      </c>
      <c r="F6">
        <v>1.6999999999999999E-3</v>
      </c>
      <c r="G6" t="s">
        <v>20</v>
      </c>
      <c r="H6" t="s">
        <v>21</v>
      </c>
    </row>
    <row r="7" spans="1:8" x14ac:dyDescent="0.4">
      <c r="A7" t="s">
        <v>22</v>
      </c>
      <c r="B7" t="s">
        <v>65</v>
      </c>
      <c r="C7">
        <v>7</v>
      </c>
      <c r="D7">
        <v>116</v>
      </c>
      <c r="E7">
        <f t="shared" si="0"/>
        <v>6.0344827586206899E-2</v>
      </c>
      <c r="F7">
        <v>3.5000000000000001E-3</v>
      </c>
      <c r="G7" t="s">
        <v>23</v>
      </c>
      <c r="H7" t="s">
        <v>24</v>
      </c>
    </row>
    <row r="8" spans="1:8" x14ac:dyDescent="0.4">
      <c r="A8" t="s">
        <v>25</v>
      </c>
      <c r="B8" t="s">
        <v>54</v>
      </c>
      <c r="C8">
        <v>9</v>
      </c>
      <c r="D8">
        <v>197</v>
      </c>
      <c r="E8">
        <f t="shared" si="0"/>
        <v>4.5685279187817257E-2</v>
      </c>
      <c r="F8">
        <v>3.5000000000000001E-3</v>
      </c>
      <c r="G8" t="s">
        <v>26</v>
      </c>
      <c r="H8" t="s">
        <v>27</v>
      </c>
    </row>
    <row r="9" spans="1:8" x14ac:dyDescent="0.4">
      <c r="A9" t="s">
        <v>28</v>
      </c>
      <c r="B9" t="s">
        <v>63</v>
      </c>
      <c r="C9">
        <v>7</v>
      </c>
      <c r="D9">
        <v>156</v>
      </c>
      <c r="E9">
        <f t="shared" si="0"/>
        <v>4.4871794871794872E-2</v>
      </c>
      <c r="F9">
        <v>1.43E-2</v>
      </c>
      <c r="G9" t="s">
        <v>29</v>
      </c>
      <c r="H9" t="s">
        <v>30</v>
      </c>
    </row>
    <row r="10" spans="1:8" x14ac:dyDescent="0.4">
      <c r="A10" t="s">
        <v>31</v>
      </c>
      <c r="B10" t="s">
        <v>56</v>
      </c>
      <c r="C10">
        <v>4</v>
      </c>
      <c r="D10">
        <v>41</v>
      </c>
      <c r="E10">
        <f t="shared" si="0"/>
        <v>9.7560975609756101E-2</v>
      </c>
      <c r="F10">
        <v>1.43E-2</v>
      </c>
      <c r="G10" t="s">
        <v>32</v>
      </c>
      <c r="H10" t="s">
        <v>33</v>
      </c>
    </row>
    <row r="11" spans="1:8" x14ac:dyDescent="0.4">
      <c r="A11" t="s">
        <v>34</v>
      </c>
      <c r="B11" t="s">
        <v>60</v>
      </c>
      <c r="C11">
        <v>9</v>
      </c>
      <c r="D11">
        <v>272</v>
      </c>
      <c r="E11">
        <f t="shared" si="0"/>
        <v>3.3088235294117647E-2</v>
      </c>
      <c r="F11">
        <v>1.9599999999999999E-2</v>
      </c>
      <c r="G11" t="s">
        <v>35</v>
      </c>
      <c r="H11" t="s">
        <v>36</v>
      </c>
    </row>
    <row r="12" spans="1:8" x14ac:dyDescent="0.4">
      <c r="A12" t="s">
        <v>37</v>
      </c>
      <c r="B12" t="s">
        <v>58</v>
      </c>
      <c r="C12">
        <v>7</v>
      </c>
      <c r="D12">
        <v>169</v>
      </c>
      <c r="E12">
        <f t="shared" si="0"/>
        <v>4.142011834319527E-2</v>
      </c>
      <c r="F12">
        <v>1.9599999999999999E-2</v>
      </c>
      <c r="G12" t="s">
        <v>38</v>
      </c>
      <c r="H12" t="s">
        <v>39</v>
      </c>
    </row>
    <row r="13" spans="1:8" x14ac:dyDescent="0.4">
      <c r="A13" t="s">
        <v>40</v>
      </c>
      <c r="B13" t="s">
        <v>59</v>
      </c>
      <c r="C13">
        <v>6</v>
      </c>
      <c r="D13">
        <v>130</v>
      </c>
      <c r="E13">
        <f t="shared" si="0"/>
        <v>4.6153846153846156E-2</v>
      </c>
      <c r="F13">
        <v>2.1100000000000001E-2</v>
      </c>
      <c r="G13" t="s">
        <v>41</v>
      </c>
      <c r="H13" t="s">
        <v>42</v>
      </c>
    </row>
    <row r="14" spans="1:8" x14ac:dyDescent="0.4">
      <c r="A14" t="s">
        <v>43</v>
      </c>
      <c r="B14" t="s">
        <v>57</v>
      </c>
      <c r="C14">
        <v>5</v>
      </c>
      <c r="D14">
        <v>92</v>
      </c>
      <c r="E14">
        <f t="shared" si="0"/>
        <v>5.434782608695652E-2</v>
      </c>
      <c r="F14">
        <v>2.3699999999999999E-2</v>
      </c>
      <c r="G14" t="s">
        <v>44</v>
      </c>
      <c r="H14" t="s">
        <v>45</v>
      </c>
    </row>
    <row r="15" spans="1:8" x14ac:dyDescent="0.4">
      <c r="A15" t="s">
        <v>46</v>
      </c>
      <c r="B15" t="s">
        <v>69</v>
      </c>
      <c r="C15">
        <v>5</v>
      </c>
      <c r="D15">
        <v>94</v>
      </c>
      <c r="E15">
        <f t="shared" si="0"/>
        <v>5.3191489361702128E-2</v>
      </c>
      <c r="F15">
        <v>2.41E-2</v>
      </c>
      <c r="G15" t="s">
        <v>47</v>
      </c>
      <c r="H15" t="s">
        <v>48</v>
      </c>
    </row>
    <row r="16" spans="1:8" x14ac:dyDescent="0.4">
      <c r="A16" t="s">
        <v>49</v>
      </c>
      <c r="B16" t="s">
        <v>64</v>
      </c>
      <c r="C16">
        <v>7</v>
      </c>
      <c r="D16">
        <v>195</v>
      </c>
      <c r="E16">
        <f t="shared" si="0"/>
        <v>3.5897435897435895E-2</v>
      </c>
      <c r="F16">
        <v>2.8400000000000002E-2</v>
      </c>
      <c r="G16" t="s">
        <v>50</v>
      </c>
      <c r="H16" t="s">
        <v>51</v>
      </c>
    </row>
    <row r="17" spans="1:8" x14ac:dyDescent="0.4">
      <c r="A17" t="s">
        <v>52</v>
      </c>
      <c r="B17" t="s">
        <v>66</v>
      </c>
      <c r="C17">
        <v>9</v>
      </c>
      <c r="D17">
        <v>317</v>
      </c>
      <c r="E17">
        <f t="shared" si="0"/>
        <v>2.8391167192429023E-2</v>
      </c>
      <c r="F17">
        <v>3.3300000000000003E-2</v>
      </c>
      <c r="G17" t="s">
        <v>26</v>
      </c>
      <c r="H17" t="s">
        <v>27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DEG</vt:lpstr>
      <vt:lpstr>GO</vt:lpstr>
      <vt:lpstr>KEGG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86185</cp:lastModifiedBy>
  <dcterms:created xsi:type="dcterms:W3CDTF">2020-09-25T02:59:21Z</dcterms:created>
  <dcterms:modified xsi:type="dcterms:W3CDTF">2021-07-26T09:00:36Z</dcterms:modified>
</cp:coreProperties>
</file>