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xin/SynologyDrive/投稿paper/IJBS/"/>
    </mc:Choice>
  </mc:AlternateContent>
  <xr:revisionPtr revIDLastSave="0" documentId="13_ncr:1_{EBB19220-48A6-CD43-A076-8747D45D5FD9}" xr6:coauthVersionLast="47" xr6:coauthVersionMax="47" xr10:uidLastSave="{00000000-0000-0000-0000-000000000000}"/>
  <bookViews>
    <workbookView xWindow="2460" yWindow="1000" windowWidth="25980" windowHeight="15440" xr2:uid="{F4F1B342-EA2B-F944-B7CC-E284EA733A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2" i="1" l="1"/>
  <c r="O11" i="1"/>
  <c r="Q11" i="1"/>
  <c r="O10" i="1"/>
  <c r="P10" i="1" s="1"/>
  <c r="Q10" i="1"/>
  <c r="O9" i="1"/>
  <c r="P9" i="1" s="1"/>
  <c r="Q9" i="1"/>
  <c r="O8" i="1"/>
  <c r="O7" i="1"/>
  <c r="Q7" i="1"/>
  <c r="O6" i="1"/>
  <c r="O5" i="1"/>
  <c r="O4" i="1"/>
  <c r="Q4" i="1"/>
  <c r="O3" i="1"/>
  <c r="Q3" i="1"/>
  <c r="P5" i="1" l="1"/>
  <c r="Q5" i="1"/>
  <c r="Q6" i="1"/>
  <c r="Q8" i="1"/>
  <c r="Q12" i="1"/>
  <c r="P12" i="1"/>
  <c r="P3" i="1"/>
  <c r="P7" i="1"/>
  <c r="P11" i="1"/>
  <c r="P6" i="1"/>
  <c r="P8" i="1"/>
  <c r="P4" i="1"/>
</calcChain>
</file>

<file path=xl/sharedStrings.xml><?xml version="1.0" encoding="utf-8"?>
<sst xmlns="http://schemas.openxmlformats.org/spreadsheetml/2006/main" count="47" uniqueCount="39">
  <si>
    <t>sgRNA</t>
  </si>
  <si>
    <t>Gene</t>
  </si>
  <si>
    <t>cell-1</t>
    <phoneticPr fontId="1" type="noConversion"/>
  </si>
  <si>
    <t>cell-2</t>
    <phoneticPr fontId="1" type="noConversion"/>
  </si>
  <si>
    <t>cell-3</t>
    <phoneticPr fontId="1" type="noConversion"/>
  </si>
  <si>
    <t>B18-balbc-P1</t>
  </si>
  <si>
    <t>B18-balbc-P2</t>
  </si>
  <si>
    <t>B18-balbc-P3</t>
  </si>
  <si>
    <t>B25-balbc-P1</t>
  </si>
  <si>
    <t>B25-balbc-P2</t>
  </si>
  <si>
    <t>B25-balbc-P3</t>
  </si>
  <si>
    <t>B30-balbc-P1</t>
  </si>
  <si>
    <t>B30-balbc-P2</t>
  </si>
  <si>
    <t>B30-balbc-P3</t>
  </si>
  <si>
    <t>Average-balbc-ptumor</t>
    <phoneticPr fontId="1" type="noConversion"/>
  </si>
  <si>
    <t>fold change-Balbc/cell</t>
    <phoneticPr fontId="1" type="noConversion"/>
  </si>
  <si>
    <t>t.test</t>
    <phoneticPr fontId="1" type="noConversion"/>
  </si>
  <si>
    <t>MGLibB_60593</t>
  </si>
  <si>
    <t>Zfp322a</t>
  </si>
  <si>
    <t>enriched sgRNA</t>
    <phoneticPr fontId="1" type="noConversion"/>
  </si>
  <si>
    <t>MGLibB_59281</t>
  </si>
  <si>
    <t>Wdr38</t>
  </si>
  <si>
    <t>MGLibB_07474</t>
  </si>
  <si>
    <t>C1qtnf7</t>
  </si>
  <si>
    <t>MGLibB_30120</t>
  </si>
  <si>
    <t>Mamdc2</t>
  </si>
  <si>
    <t>MGLibB_23995</t>
  </si>
  <si>
    <t>Hepacam</t>
  </si>
  <si>
    <t>MGLibB_21823</t>
  </si>
  <si>
    <t>Gm6531</t>
  </si>
  <si>
    <t>MGLibB_39770</t>
  </si>
  <si>
    <t>Pcdhb11</t>
  </si>
  <si>
    <t>MGLibB_16060</t>
  </si>
  <si>
    <t>Emcn</t>
  </si>
  <si>
    <t>MGLibB_43188</t>
  </si>
  <si>
    <t>Prss34</t>
  </si>
  <si>
    <t>MGLibB_39788</t>
  </si>
  <si>
    <t>Pcdhb17</t>
  </si>
  <si>
    <t>depleted sgRNA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</si>
</sst>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9119B-3FDB-3B4B-9299-ACC84BF70A56}">
  <dimension ref="A1:R12"/>
  <sheetViews>
    <sheetView tabSelected="1" workbookViewId="0">
      <selection activeCell="H20" sqref="H20"/>
    </sheetView>
  </sheetViews>
  <sheetFormatPr baseColWidth="10" defaultRowHeight="16"/>
  <cols>
    <col min="1" max="5" width="10.83203125" style="2"/>
    <col min="6" max="14" width="14.1640625" style="2" customWidth="1"/>
    <col min="15" max="16384" width="10.83203125" style="2"/>
  </cols>
  <sheetData>
    <row r="1" spans="1:18" ht="5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>
      <c r="A2" s="1"/>
      <c r="B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8">
      <c r="A3" s="3" t="s">
        <v>17</v>
      </c>
      <c r="B3" s="3" t="s">
        <v>18</v>
      </c>
      <c r="C3" s="2">
        <v>0</v>
      </c>
      <c r="D3" s="2">
        <v>0</v>
      </c>
      <c r="E3" s="2">
        <v>0</v>
      </c>
      <c r="F3" s="3">
        <v>28.424534600000001</v>
      </c>
      <c r="G3" s="3">
        <v>25.1487582</v>
      </c>
      <c r="H3" s="3">
        <v>0</v>
      </c>
      <c r="I3" s="3">
        <v>31.280927899999998</v>
      </c>
      <c r="J3" s="3">
        <v>81.775407000000001</v>
      </c>
      <c r="K3" s="3">
        <v>0</v>
      </c>
      <c r="L3" s="3">
        <v>34.565286200000003</v>
      </c>
      <c r="M3" s="3">
        <v>57.540268599999997</v>
      </c>
      <c r="N3" s="3">
        <v>0</v>
      </c>
      <c r="O3" s="3">
        <f>AVERAGE(F3:N3)</f>
        <v>28.748353611111114</v>
      </c>
      <c r="P3" s="2" t="e">
        <f>AVERAGE(F3:O3)/AVERAGE(C3:E3)</f>
        <v>#DIV/0!</v>
      </c>
      <c r="Q3" s="2">
        <f t="shared" ref="Q3:Q12" si="0">_xlfn.T.TEST(F3:O3,C3:E3,2,3)</f>
        <v>7.0366155677805253E-3</v>
      </c>
      <c r="R3" s="2" t="s">
        <v>19</v>
      </c>
    </row>
    <row r="4" spans="1:18">
      <c r="A4" s="3" t="s">
        <v>20</v>
      </c>
      <c r="B4" s="3" t="s">
        <v>21</v>
      </c>
      <c r="C4" s="2">
        <v>0</v>
      </c>
      <c r="D4" s="2">
        <v>0</v>
      </c>
      <c r="E4" s="2">
        <v>0</v>
      </c>
      <c r="F4" s="3">
        <v>5.6849069300000004</v>
      </c>
      <c r="G4" s="3">
        <v>1.98542828</v>
      </c>
      <c r="H4" s="3">
        <v>0</v>
      </c>
      <c r="I4" s="3">
        <v>0.86891465999999995</v>
      </c>
      <c r="J4" s="3">
        <v>3.14520796</v>
      </c>
      <c r="K4" s="3">
        <v>0</v>
      </c>
      <c r="L4" s="3">
        <v>2.7652228999999999</v>
      </c>
      <c r="M4" s="3">
        <v>3.8360179099999998</v>
      </c>
      <c r="N4" s="3">
        <v>0</v>
      </c>
      <c r="O4" s="3">
        <f t="shared" ref="O4:O12" si="1">AVERAGE(F4:N4)</f>
        <v>2.0317442933333334</v>
      </c>
      <c r="P4" s="2" t="e">
        <f t="shared" ref="P4:P12" si="2">AVERAGE(F4:O4)/AVERAGE(C4:E4)</f>
        <v>#DIV/0!</v>
      </c>
      <c r="Q4" s="2">
        <f t="shared" si="0"/>
        <v>7.8593295815994023E-3</v>
      </c>
      <c r="R4" s="2" t="s">
        <v>19</v>
      </c>
    </row>
    <row r="5" spans="1:18">
      <c r="A5" s="3" t="s">
        <v>22</v>
      </c>
      <c r="B5" s="3" t="s">
        <v>23</v>
      </c>
      <c r="C5" s="2">
        <v>0</v>
      </c>
      <c r="D5" s="2">
        <v>0</v>
      </c>
      <c r="E5" s="2">
        <v>0</v>
      </c>
      <c r="F5" s="3">
        <v>0.71061337000000002</v>
      </c>
      <c r="G5" s="3">
        <v>0.66180943000000003</v>
      </c>
      <c r="H5" s="3">
        <v>0</v>
      </c>
      <c r="I5" s="3">
        <v>2.60674399</v>
      </c>
      <c r="J5" s="3">
        <v>3.14520796</v>
      </c>
      <c r="K5" s="3">
        <v>0</v>
      </c>
      <c r="L5" s="3">
        <v>5.5304457999999999</v>
      </c>
      <c r="M5" s="3">
        <v>3.8360179099999998</v>
      </c>
      <c r="N5" s="3">
        <v>0</v>
      </c>
      <c r="O5" s="3">
        <f t="shared" si="1"/>
        <v>1.8323153844444444</v>
      </c>
      <c r="P5" s="2" t="e">
        <f t="shared" si="2"/>
        <v>#DIV/0!</v>
      </c>
      <c r="Q5" s="2">
        <f t="shared" si="0"/>
        <v>1.4037708220667751E-2</v>
      </c>
      <c r="R5" s="2" t="s">
        <v>19</v>
      </c>
    </row>
    <row r="6" spans="1:18">
      <c r="A6" s="3" t="s">
        <v>24</v>
      </c>
      <c r="B6" s="3" t="s">
        <v>25</v>
      </c>
      <c r="C6" s="2">
        <v>0</v>
      </c>
      <c r="D6" s="2">
        <v>0</v>
      </c>
      <c r="E6" s="2">
        <v>0</v>
      </c>
      <c r="F6" s="3">
        <v>0.71061337000000002</v>
      </c>
      <c r="G6" s="3">
        <v>0.66180943000000003</v>
      </c>
      <c r="H6" s="3">
        <v>0</v>
      </c>
      <c r="I6" s="3">
        <v>2.60674399</v>
      </c>
      <c r="J6" s="3">
        <v>3.14520796</v>
      </c>
      <c r="K6" s="3">
        <v>0</v>
      </c>
      <c r="L6" s="3">
        <v>6.9130572399999997</v>
      </c>
      <c r="M6" s="3">
        <v>3.8360179099999998</v>
      </c>
      <c r="N6" s="3">
        <v>0</v>
      </c>
      <c r="O6" s="3">
        <f t="shared" si="1"/>
        <v>1.9859388777777776</v>
      </c>
      <c r="P6" s="2" t="e">
        <f t="shared" si="2"/>
        <v>#DIV/0!</v>
      </c>
      <c r="Q6" s="2">
        <f t="shared" si="0"/>
        <v>2.0052357006632274E-2</v>
      </c>
      <c r="R6" s="2" t="s">
        <v>19</v>
      </c>
    </row>
    <row r="7" spans="1:18">
      <c r="A7" s="3" t="s">
        <v>26</v>
      </c>
      <c r="B7" s="2" t="s">
        <v>27</v>
      </c>
      <c r="C7" s="2">
        <v>0</v>
      </c>
      <c r="D7" s="2">
        <v>0</v>
      </c>
      <c r="E7" s="2">
        <v>0</v>
      </c>
      <c r="F7" s="3">
        <v>348.91116299999999</v>
      </c>
      <c r="G7" s="3">
        <v>101.25684200000001</v>
      </c>
      <c r="H7" s="3">
        <v>320.80579399999999</v>
      </c>
      <c r="I7" s="3">
        <v>240.68936199999999</v>
      </c>
      <c r="J7" s="3">
        <v>952.99801200000002</v>
      </c>
      <c r="K7" s="3">
        <v>0</v>
      </c>
      <c r="L7" s="3">
        <v>417.54865799999999</v>
      </c>
      <c r="M7" s="3">
        <v>1747.3061600000001</v>
      </c>
      <c r="N7" s="3">
        <v>0</v>
      </c>
      <c r="O7" s="3">
        <f t="shared" si="1"/>
        <v>458.83511011111113</v>
      </c>
      <c r="P7" s="2" t="e">
        <f t="shared" si="2"/>
        <v>#DIV/0!</v>
      </c>
      <c r="Q7" s="2">
        <f t="shared" si="0"/>
        <v>2.3048891445233654E-2</v>
      </c>
      <c r="R7" s="2" t="s">
        <v>19</v>
      </c>
    </row>
    <row r="8" spans="1:18">
      <c r="A8" s="3" t="s">
        <v>28</v>
      </c>
      <c r="B8" s="3" t="s">
        <v>29</v>
      </c>
      <c r="C8" s="2">
        <v>0</v>
      </c>
      <c r="D8" s="2">
        <v>0</v>
      </c>
      <c r="E8" s="2">
        <v>0</v>
      </c>
      <c r="F8" s="3">
        <v>0.71061337000000002</v>
      </c>
      <c r="G8" s="3">
        <v>0</v>
      </c>
      <c r="H8" s="3">
        <v>0.87891998000000005</v>
      </c>
      <c r="I8" s="3">
        <v>0.86891465999999995</v>
      </c>
      <c r="J8" s="3">
        <v>0</v>
      </c>
      <c r="K8" s="3">
        <v>0</v>
      </c>
      <c r="L8" s="3">
        <v>1.38261145</v>
      </c>
      <c r="M8" s="3">
        <v>0</v>
      </c>
      <c r="N8" s="3">
        <v>0</v>
      </c>
      <c r="O8" s="3">
        <f t="shared" si="1"/>
        <v>0.42678438444444439</v>
      </c>
      <c r="P8" s="2" t="e">
        <f t="shared" si="2"/>
        <v>#DIV/0!</v>
      </c>
      <c r="Q8" s="2">
        <f t="shared" si="0"/>
        <v>2.5751147198580935E-2</v>
      </c>
      <c r="R8" s="2" t="s">
        <v>19</v>
      </c>
    </row>
    <row r="9" spans="1:18">
      <c r="A9" s="3" t="s">
        <v>30</v>
      </c>
      <c r="B9" s="3" t="s">
        <v>31</v>
      </c>
      <c r="C9" s="2">
        <v>0</v>
      </c>
      <c r="D9" s="2">
        <v>0</v>
      </c>
      <c r="E9" s="2">
        <v>0</v>
      </c>
      <c r="F9" s="3">
        <v>1815.61715</v>
      </c>
      <c r="G9" s="3">
        <v>30.443233599999999</v>
      </c>
      <c r="H9" s="3">
        <v>328.71607399999999</v>
      </c>
      <c r="I9" s="3">
        <v>629.96313199999997</v>
      </c>
      <c r="J9" s="3">
        <v>9.4356238799999996</v>
      </c>
      <c r="K9" s="3">
        <v>421.49631199999999</v>
      </c>
      <c r="L9" s="3">
        <v>1063.2282</v>
      </c>
      <c r="M9" s="3">
        <v>3.8360179099999998</v>
      </c>
      <c r="N9" s="3">
        <v>1.5323416000000001</v>
      </c>
      <c r="O9" s="3">
        <f t="shared" si="1"/>
        <v>478.25200944333329</v>
      </c>
      <c r="P9" s="2" t="e">
        <f t="shared" si="2"/>
        <v>#DIV/0!</v>
      </c>
      <c r="Q9" s="2">
        <f t="shared" si="0"/>
        <v>2.8875953211130137E-2</v>
      </c>
      <c r="R9" s="2" t="s">
        <v>19</v>
      </c>
    </row>
    <row r="10" spans="1:18">
      <c r="A10" s="3" t="s">
        <v>32</v>
      </c>
      <c r="B10" s="3" t="s">
        <v>33</v>
      </c>
      <c r="C10" s="2">
        <v>0</v>
      </c>
      <c r="D10" s="2">
        <v>0</v>
      </c>
      <c r="E10" s="2">
        <v>0</v>
      </c>
      <c r="F10" s="3">
        <v>0</v>
      </c>
      <c r="G10" s="3">
        <v>0.66180943000000003</v>
      </c>
      <c r="H10" s="3">
        <v>0.87891998000000005</v>
      </c>
      <c r="I10" s="3">
        <v>0</v>
      </c>
      <c r="J10" s="3">
        <v>3.14520796</v>
      </c>
      <c r="K10" s="3">
        <v>0</v>
      </c>
      <c r="L10" s="3">
        <v>0</v>
      </c>
      <c r="M10" s="3">
        <v>1.9180089499999999</v>
      </c>
      <c r="N10" s="3">
        <v>0.51078053000000001</v>
      </c>
      <c r="O10" s="3">
        <f t="shared" si="1"/>
        <v>0.7905252055555555</v>
      </c>
      <c r="P10" s="2" t="e">
        <f t="shared" si="2"/>
        <v>#DIV/0!</v>
      </c>
      <c r="Q10" s="2">
        <f t="shared" si="0"/>
        <v>3.7136073129984223E-2</v>
      </c>
      <c r="R10" s="2" t="s">
        <v>19</v>
      </c>
    </row>
    <row r="11" spans="1:18">
      <c r="A11" s="3" t="s">
        <v>34</v>
      </c>
      <c r="B11" s="3" t="s">
        <v>35</v>
      </c>
      <c r="C11" s="2">
        <v>0</v>
      </c>
      <c r="D11" s="2">
        <v>0</v>
      </c>
      <c r="E11" s="2">
        <v>0</v>
      </c>
      <c r="F11" s="3">
        <v>1.4212267300000001</v>
      </c>
      <c r="G11" s="3">
        <v>0.66180943000000003</v>
      </c>
      <c r="H11" s="3">
        <v>0</v>
      </c>
      <c r="I11" s="3">
        <v>1.7378293300000001</v>
      </c>
      <c r="J11" s="3">
        <v>3.14520796</v>
      </c>
      <c r="K11" s="3">
        <v>0</v>
      </c>
      <c r="L11" s="3">
        <v>0</v>
      </c>
      <c r="M11" s="3">
        <v>0</v>
      </c>
      <c r="N11" s="3">
        <v>0</v>
      </c>
      <c r="O11" s="3">
        <f t="shared" si="1"/>
        <v>0.77400816111111104</v>
      </c>
      <c r="P11" s="2" t="e">
        <f t="shared" si="2"/>
        <v>#DIV/0!</v>
      </c>
      <c r="Q11" s="2">
        <f t="shared" si="0"/>
        <v>4.5149784220425912E-2</v>
      </c>
      <c r="R11" s="2" t="s">
        <v>19</v>
      </c>
    </row>
    <row r="12" spans="1:18">
      <c r="A12" s="3" t="s">
        <v>36</v>
      </c>
      <c r="B12" s="3" t="s">
        <v>37</v>
      </c>
      <c r="C12" s="2">
        <v>2.94695940325717</v>
      </c>
      <c r="D12" s="2">
        <v>4.5149375836699797</v>
      </c>
      <c r="E12" s="2">
        <v>4.3549280632252803</v>
      </c>
      <c r="F12" s="3">
        <v>75.3250168</v>
      </c>
      <c r="G12" s="3">
        <v>60.224657800000003</v>
      </c>
      <c r="H12" s="3">
        <v>0.87891998000000005</v>
      </c>
      <c r="I12" s="3">
        <v>78.202319799999998</v>
      </c>
      <c r="J12" s="3">
        <v>207.58372499999999</v>
      </c>
      <c r="K12" s="3">
        <v>105.374078</v>
      </c>
      <c r="L12" s="3">
        <v>127.200253</v>
      </c>
      <c r="M12" s="3">
        <v>132.34261799999999</v>
      </c>
      <c r="N12" s="3">
        <v>0</v>
      </c>
      <c r="O12" s="3">
        <f t="shared" si="1"/>
        <v>87.459065375555554</v>
      </c>
      <c r="P12" s="2">
        <f t="shared" si="2"/>
        <v>22.203696425486314</v>
      </c>
      <c r="Q12" s="2">
        <f t="shared" si="0"/>
        <v>2.0844937966874614E-3</v>
      </c>
      <c r="R12" s="2" t="s">
        <v>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xinzhang</dc:creator>
  <cp:lastModifiedBy>kaimiao</cp:lastModifiedBy>
  <dcterms:created xsi:type="dcterms:W3CDTF">2026-08-15T07:16:54Z</dcterms:created>
  <dcterms:modified xsi:type="dcterms:W3CDTF">2026-10-28T02:47:38Z</dcterms:modified>
</cp:coreProperties>
</file>